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wybór" sheetId="1" r:id="rId1"/>
  </sheets>
  <definedNames>
    <definedName name="_xlnm.Print_Area" localSheetId="0">'wybór'!$A$1:$J$17</definedName>
    <definedName name="Z_A1497E6E_A0C0_466F_A65F_90B5857B3CFC_.wvu.PrintArea" localSheetId="0" hidden="1">'wybór'!$A$1:$J$17</definedName>
    <definedName name="Z_C6E6BB9D_032E_4C8D_8595_7360AE840019_.wvu.PrintArea" localSheetId="0" hidden="1">'wybór'!$A$1:$J$17</definedName>
    <definedName name="Z_D314D735_FB87_4DB3_8B40_B7076D8C669B_.wvu.PrintArea" localSheetId="0" hidden="1">'wybór'!$A$1:$J$17</definedName>
    <definedName name="Z_D46AA0A1_7FD1_489D_8120_F0B7AAE7CF06_.wvu.PrintArea" localSheetId="0" hidden="1">'wybór'!$A$1:$J$17</definedName>
  </definedNames>
  <calcPr fullCalcOnLoad="1"/>
</workbook>
</file>

<file path=xl/sharedStrings.xml><?xml version="1.0" encoding="utf-8"?>
<sst xmlns="http://schemas.openxmlformats.org/spreadsheetml/2006/main" count="42" uniqueCount="38">
  <si>
    <t>Lp.</t>
  </si>
  <si>
    <t>Wnioskodawca</t>
  </si>
  <si>
    <t>Tytuł projektu</t>
  </si>
  <si>
    <t>Numer wniosku</t>
  </si>
  <si>
    <t>Koszt całkowity [PLN]</t>
  </si>
  <si>
    <t>Regionalny Program Operacyjny Województwa Śląskiego 2014-2020</t>
  </si>
  <si>
    <t>Razem</t>
  </si>
  <si>
    <t>Liczba przyznanych punktów malejąco</t>
  </si>
  <si>
    <t>Wybrany do dofinansowania  Tak/nie</t>
  </si>
  <si>
    <t>Wnioskowane dofinansowanie z EFRR [PLN]]</t>
  </si>
  <si>
    <t>Wnioskowane dofinansowanie z budżetu państwa  [PLN] (jeśli dotyczy)</t>
  </si>
  <si>
    <t>Wnioskowane dofinansowanie ogółem  [PLN]</t>
  </si>
  <si>
    <t>LISTA WNIOSKÓW O DOFINANSOWANIE PROJEKTÓW, KTÓRE UZYSKAŁY WYMAGANĄ LICZBĘ PUNKTÓW, Z WYRÓŻNIENIEM WNIOSKÓW  WYBRANYCH DO DOFINANSOWANIA</t>
  </si>
  <si>
    <t>WND-RPSL.10.03.02-24-0187/18</t>
  </si>
  <si>
    <t>MIASTO RACIBÓRZ</t>
  </si>
  <si>
    <t>Nadanie nowej funkcji społecznej zdegradowanej przestrzeni centrum Miasta Racibórz</t>
  </si>
  <si>
    <t>Tak - rezygnacja z podpisania umowy</t>
  </si>
  <si>
    <t>WND-RPSL.10.03.02-24-0127/18</t>
  </si>
  <si>
    <t>MIASTO RYDUŁTOWY</t>
  </si>
  <si>
    <t>Rewitalizacja Osiedla Karola wraz z utworzeniem miejsca usług społecznych przy zbiorniku wodnym Machnikowiec  w Rydułtowach</t>
  </si>
  <si>
    <t>Tak</t>
  </si>
  <si>
    <t>WND-RPSL.10.03.02-24-019G/18</t>
  </si>
  <si>
    <t>Poprawa bezpieczeństwa wokół głównego deptaku miasta - zagospodarowanie terenu ul. Długiej w Raciborzu</t>
  </si>
  <si>
    <t>WND-RPSL.10.03.02-24-00GA/18</t>
  </si>
  <si>
    <t>RYBNIK - MIASTO NA PRAWACH POWIATU</t>
  </si>
  <si>
    <t>Rewitalizacja budynku byłej sprężarkowni na terenie Zabytkowej Kopalni Ignacy w Rybniku na potrzeby lokalnej społeczności</t>
  </si>
  <si>
    <t>WND-RPSL.10.03.02-24-0194/18</t>
  </si>
  <si>
    <t>Indywidualna Specjalistyczna Praktyka Lekarska Lek. Med. Danuta Kulik, PHU REIFEN</t>
  </si>
  <si>
    <t>Przebudowa zdegradowanej hali poprzemysłowej na obszarze Huty Silesia wraz z dostosowaniem budynku dla osób niepełnosprawnych w celu likwidacji zdiagnozowanych problemów na terenie dzielnicy Paruszowiec-Piaski</t>
  </si>
  <si>
    <t>RAZEM WYBRANE DO DOFINANSOWANIA</t>
  </si>
  <si>
    <t>WND-RPSL.10.03.02-24-0134/18</t>
  </si>
  <si>
    <t>WOJEWÓDZKI SZPITAL SPECJALISTYCZY NR 2 W JASTRZĘBIU-ZDROJU</t>
  </si>
  <si>
    <t xml:space="preserve">Rewitalizacja wraz z dostosowaniem Zakładu Pielęgnacyjno-Opiekuńczego, Opiekuńczo-Leczniczego, Rehabilitacji dla osób przewlekle chorych i starszych Wojewódzkiego Szpitala Specjalistycznego Nr 2 w Jastrzębiu -Zdroju.
</t>
  </si>
  <si>
    <t>Nie</t>
  </si>
  <si>
    <t>Nie dotyczy</t>
  </si>
  <si>
    <t>Oś Priorytetowa: 10. Rewitalizacja oraz infrastruktura społeczna i zdrowotna</t>
  </si>
  <si>
    <t>Działanie/Poddziałanie: 10.3.2. Rewitalizacja obszarów zdegradowanych - RIT Subregionu Zachodniego</t>
  </si>
  <si>
    <t>Numer naboru: RPSL.10.03.02-IZ.01-24-227/17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</si>
</sst>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.5"/>
      <name val="Arial"/>
      <family val="2"/>
    </font>
    <font>
      <b/>
      <sz val="10.5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>
        <color rgb="FFFF0000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4" fontId="23" fillId="0" borderId="17" xfId="0" applyNumberFormat="1" applyFont="1" applyBorder="1" applyAlignment="1">
      <alignment horizontal="left" vertical="center" wrapText="1"/>
    </xf>
    <xf numFmtId="4" fontId="1" fillId="0" borderId="1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0" fillId="0" borderId="18" xfId="0" applyFont="1" applyBorder="1" applyAlignment="1">
      <alignment horizontal="left" wrapText="1"/>
    </xf>
    <xf numFmtId="4" fontId="0" fillId="0" borderId="18" xfId="0" applyNumberFormat="1" applyFont="1" applyBorder="1" applyAlignment="1">
      <alignment horizontal="left" wrapText="1"/>
    </xf>
    <xf numFmtId="4" fontId="1" fillId="0" borderId="11" xfId="0" applyNumberFormat="1" applyFont="1" applyBorder="1" applyAlignment="1">
      <alignment horizontal="righ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tabSelected="1" zoomScaleSheetLayoutView="100" workbookViewId="0" topLeftCell="A1">
      <selection activeCell="C11" sqref="C11"/>
    </sheetView>
  </sheetViews>
  <sheetFormatPr defaultColWidth="9.140625" defaultRowHeight="12.75"/>
  <cols>
    <col min="1" max="1" width="6.140625" style="1" customWidth="1"/>
    <col min="2" max="2" width="24.57421875" style="1" customWidth="1"/>
    <col min="3" max="3" width="32.421875" style="1" customWidth="1"/>
    <col min="4" max="4" width="24.28125" style="1" customWidth="1"/>
    <col min="5" max="7" width="18.8515625" style="1" customWidth="1"/>
    <col min="8" max="8" width="16.7109375" style="1" customWidth="1"/>
    <col min="9" max="9" width="11.28125" style="1" customWidth="1"/>
    <col min="10" max="10" width="12.57421875" style="1" customWidth="1"/>
    <col min="11" max="16384" width="9.140625" style="1" customWidth="1"/>
  </cols>
  <sheetData>
    <row r="2" spans="1:10" s="14" customFormat="1" ht="34.5" customHeight="1">
      <c r="A2" s="11" t="s">
        <v>12</v>
      </c>
      <c r="B2" s="11"/>
      <c r="C2" s="11"/>
      <c r="D2" s="11"/>
      <c r="E2" s="11"/>
      <c r="F2" s="11"/>
      <c r="G2" s="11"/>
      <c r="H2" s="12"/>
      <c r="I2" s="13"/>
      <c r="J2" s="13"/>
    </row>
    <row r="4" spans="1:9" ht="12.75">
      <c r="A4" s="1" t="s">
        <v>5</v>
      </c>
      <c r="B4" s="2"/>
      <c r="C4" s="2"/>
      <c r="D4" s="2"/>
      <c r="E4" s="2"/>
      <c r="F4" s="2"/>
      <c r="G4" s="2"/>
      <c r="I4" s="2"/>
    </row>
    <row r="5" spans="1:9" ht="15" customHeight="1">
      <c r="A5" s="1" t="s">
        <v>35</v>
      </c>
      <c r="B5" s="2"/>
      <c r="C5" s="2"/>
      <c r="D5" s="2"/>
      <c r="E5" s="2"/>
      <c r="F5" s="2"/>
      <c r="G5" s="2"/>
      <c r="H5" s="2"/>
      <c r="I5" s="2"/>
    </row>
    <row r="6" spans="1:9" ht="12.75">
      <c r="A6" s="1" t="s">
        <v>36</v>
      </c>
      <c r="B6" s="2"/>
      <c r="C6" s="2"/>
      <c r="D6" s="2"/>
      <c r="E6" s="2"/>
      <c r="F6" s="2"/>
      <c r="G6" s="2"/>
      <c r="H6" s="2"/>
      <c r="I6" s="2"/>
    </row>
    <row r="7" spans="1:9" ht="12.75">
      <c r="A7" s="1" t="s">
        <v>37</v>
      </c>
      <c r="B7" s="2"/>
      <c r="C7" s="2"/>
      <c r="D7" s="2"/>
      <c r="E7" s="2"/>
      <c r="F7" s="2"/>
      <c r="G7" s="2"/>
      <c r="H7" s="2"/>
      <c r="I7" s="2"/>
    </row>
    <row r="9" spans="1:8" ht="12.75">
      <c r="A9" s="6"/>
      <c r="B9" s="6"/>
      <c r="C9" s="3"/>
      <c r="D9" s="3"/>
      <c r="E9" s="3"/>
      <c r="F9" s="3"/>
      <c r="G9" s="3"/>
      <c r="H9" s="3"/>
    </row>
    <row r="10" spans="1:10" s="9" customFormat="1" ht="64.5" customHeight="1">
      <c r="A10" s="7" t="s">
        <v>0</v>
      </c>
      <c r="B10" s="7" t="s">
        <v>3</v>
      </c>
      <c r="C10" s="7" t="s">
        <v>1</v>
      </c>
      <c r="D10" s="8" t="s">
        <v>2</v>
      </c>
      <c r="E10" s="10" t="s">
        <v>9</v>
      </c>
      <c r="F10" s="10" t="s">
        <v>10</v>
      </c>
      <c r="G10" s="10" t="s">
        <v>11</v>
      </c>
      <c r="H10" s="8" t="s">
        <v>4</v>
      </c>
      <c r="I10" s="8" t="s">
        <v>8</v>
      </c>
      <c r="J10" s="8" t="s">
        <v>7</v>
      </c>
    </row>
    <row r="11" spans="1:10" ht="67.5">
      <c r="A11" s="15">
        <v>1</v>
      </c>
      <c r="B11" s="16" t="s">
        <v>13</v>
      </c>
      <c r="C11" s="17" t="s">
        <v>14</v>
      </c>
      <c r="D11" s="17" t="s">
        <v>15</v>
      </c>
      <c r="E11" s="18">
        <v>5575840.22</v>
      </c>
      <c r="F11" s="18">
        <v>720020.7</v>
      </c>
      <c r="G11" s="18">
        <f>SUM(E11,F11)</f>
        <v>6295860.92</v>
      </c>
      <c r="H11" s="18">
        <v>9098875.3</v>
      </c>
      <c r="I11" s="19" t="s">
        <v>16</v>
      </c>
      <c r="J11" s="19">
        <v>33.5</v>
      </c>
    </row>
    <row r="12" spans="1:10" ht="94.5">
      <c r="A12" s="20">
        <v>2</v>
      </c>
      <c r="B12" s="21" t="s">
        <v>17</v>
      </c>
      <c r="C12" s="22" t="s">
        <v>18</v>
      </c>
      <c r="D12" s="23" t="s">
        <v>19</v>
      </c>
      <c r="E12" s="18">
        <v>4056528.68</v>
      </c>
      <c r="F12" s="18">
        <v>477238.67</v>
      </c>
      <c r="G12" s="18">
        <f>SUM(E12,F12)</f>
        <v>4533767.350000001</v>
      </c>
      <c r="H12" s="18">
        <v>5755256.02</v>
      </c>
      <c r="I12" s="19" t="s">
        <v>20</v>
      </c>
      <c r="J12" s="19">
        <v>32.7</v>
      </c>
    </row>
    <row r="13" spans="1:10" ht="81">
      <c r="A13" s="15">
        <v>3</v>
      </c>
      <c r="B13" s="24" t="s">
        <v>21</v>
      </c>
      <c r="C13" s="17" t="s">
        <v>14</v>
      </c>
      <c r="D13" s="23" t="s">
        <v>22</v>
      </c>
      <c r="E13" s="18">
        <v>1268110.12</v>
      </c>
      <c r="F13" s="18">
        <v>232169.55</v>
      </c>
      <c r="G13" s="18">
        <f>SUM(E13,F13)</f>
        <v>1500279.6700000002</v>
      </c>
      <c r="H13" s="18">
        <v>2855685.59</v>
      </c>
      <c r="I13" s="19" t="s">
        <v>20</v>
      </c>
      <c r="J13" s="19">
        <v>29.63</v>
      </c>
    </row>
    <row r="14" spans="1:10" ht="81">
      <c r="A14" s="25">
        <v>4</v>
      </c>
      <c r="B14" s="26" t="s">
        <v>23</v>
      </c>
      <c r="C14" s="27" t="s">
        <v>24</v>
      </c>
      <c r="D14" s="28" t="s">
        <v>25</v>
      </c>
      <c r="E14" s="29">
        <v>5360526.41</v>
      </c>
      <c r="F14" s="29">
        <v>630650.17</v>
      </c>
      <c r="G14" s="29">
        <v>5991176.58</v>
      </c>
      <c r="H14" s="29">
        <v>6491046.28</v>
      </c>
      <c r="I14" s="30" t="s">
        <v>20</v>
      </c>
      <c r="J14" s="30">
        <v>28.95</v>
      </c>
    </row>
    <row r="15" spans="1:10" ht="162.75" thickBot="1">
      <c r="A15" s="31">
        <v>5</v>
      </c>
      <c r="B15" s="32" t="s">
        <v>26</v>
      </c>
      <c r="C15" s="33" t="s">
        <v>27</v>
      </c>
      <c r="D15" s="33" t="s">
        <v>28</v>
      </c>
      <c r="E15" s="34">
        <v>1168030.3</v>
      </c>
      <c r="F15" s="34">
        <v>0</v>
      </c>
      <c r="G15" s="34">
        <f>SUM(E15,F15)</f>
        <v>1168030.3</v>
      </c>
      <c r="H15" s="34">
        <v>1998857.1</v>
      </c>
      <c r="I15" s="35" t="s">
        <v>20</v>
      </c>
      <c r="J15" s="35">
        <v>24.4</v>
      </c>
    </row>
    <row r="16" spans="1:10" ht="27">
      <c r="A16" s="36"/>
      <c r="B16" s="37" t="s">
        <v>29</v>
      </c>
      <c r="E16" s="38">
        <f>SUM(E11:E15)</f>
        <v>17429035.73</v>
      </c>
      <c r="F16" s="38">
        <f>SUM(F11:F15)</f>
        <v>2060079.0899999999</v>
      </c>
      <c r="G16" s="38">
        <f>SUM(G11:G15)</f>
        <v>19489114.82</v>
      </c>
      <c r="H16" s="38">
        <f>SUM(H11:H15)</f>
        <v>26199720.290000003</v>
      </c>
      <c r="I16" s="30"/>
      <c r="J16" s="30"/>
    </row>
    <row r="17" spans="1:10" ht="162">
      <c r="A17" s="15">
        <v>6</v>
      </c>
      <c r="B17" s="21" t="s">
        <v>30</v>
      </c>
      <c r="C17" s="17" t="s">
        <v>31</v>
      </c>
      <c r="D17" s="17" t="s">
        <v>32</v>
      </c>
      <c r="E17" s="18">
        <v>10225679.25</v>
      </c>
      <c r="F17" s="18">
        <v>1363423.9</v>
      </c>
      <c r="G17" s="18">
        <v>11589103.15</v>
      </c>
      <c r="H17" s="18">
        <v>13871629</v>
      </c>
      <c r="I17" s="19" t="s">
        <v>33</v>
      </c>
      <c r="J17" s="19" t="s">
        <v>34</v>
      </c>
    </row>
    <row r="18" spans="1:8" ht="12.75">
      <c r="A18" s="39" t="s">
        <v>6</v>
      </c>
      <c r="B18" s="40"/>
      <c r="C18" s="40"/>
      <c r="D18" s="41"/>
      <c r="E18" s="42">
        <f>SUM(E16:E17)</f>
        <v>27654714.98</v>
      </c>
      <c r="F18" s="42">
        <f>SUM(F16:F17)</f>
        <v>3423502.9899999998</v>
      </c>
      <c r="G18" s="42">
        <f>SUM(G16:G17)</f>
        <v>31078217.97</v>
      </c>
      <c r="H18" s="42">
        <f>SUM(H16:H17)</f>
        <v>40071349.29000001</v>
      </c>
    </row>
    <row r="19" spans="1:8" ht="12.75">
      <c r="A19" s="4"/>
      <c r="B19" s="4"/>
      <c r="C19" s="3"/>
      <c r="D19" s="3"/>
      <c r="E19" s="3"/>
      <c r="F19" s="3"/>
      <c r="G19" s="3"/>
      <c r="H19" s="3"/>
    </row>
    <row r="20" spans="1:8" ht="12.75">
      <c r="A20" s="4"/>
      <c r="B20" s="4"/>
      <c r="C20" s="3"/>
      <c r="D20" s="3"/>
      <c r="E20" s="3"/>
      <c r="F20" s="3"/>
      <c r="G20" s="3"/>
      <c r="H20" s="3"/>
    </row>
    <row r="21" spans="1:8" ht="12.75">
      <c r="A21" s="4"/>
      <c r="B21" s="4"/>
      <c r="C21" s="3"/>
      <c r="D21" s="3"/>
      <c r="E21" s="3"/>
      <c r="F21" s="3"/>
      <c r="G21" s="3"/>
      <c r="H21" s="3"/>
    </row>
    <row r="22" spans="1:8" ht="12.75">
      <c r="A22" s="4"/>
      <c r="B22" s="4"/>
      <c r="C22" s="3"/>
      <c r="D22" s="3"/>
      <c r="E22" s="4"/>
      <c r="F22" s="4"/>
      <c r="G22" s="4"/>
      <c r="H22" s="3"/>
    </row>
    <row r="23" spans="1:8" ht="12.75">
      <c r="A23" s="4"/>
      <c r="B23" s="4"/>
      <c r="C23" s="3"/>
      <c r="D23" s="3"/>
      <c r="E23" s="3"/>
      <c r="F23" s="3"/>
      <c r="G23" s="3"/>
      <c r="H23" s="3"/>
    </row>
    <row r="24" spans="1:8" ht="12.75">
      <c r="A24" s="4"/>
      <c r="B24" s="4"/>
      <c r="C24" s="3"/>
      <c r="D24" s="3"/>
      <c r="E24" s="3"/>
      <c r="F24" s="3"/>
      <c r="G24" s="3"/>
      <c r="H24" s="3"/>
    </row>
    <row r="25" spans="1:8" ht="12.75">
      <c r="A25" s="4"/>
      <c r="B25" s="4"/>
      <c r="C25" s="3"/>
      <c r="D25" s="3"/>
      <c r="E25" s="3"/>
      <c r="F25" s="3"/>
      <c r="G25" s="3"/>
      <c r="H25" s="3"/>
    </row>
    <row r="26" spans="1:8" ht="12.75">
      <c r="A26" s="4"/>
      <c r="B26" s="4"/>
      <c r="C26" s="3"/>
      <c r="D26" s="3"/>
      <c r="E26" s="3"/>
      <c r="F26" s="3"/>
      <c r="G26" s="3"/>
      <c r="H26" s="3"/>
    </row>
    <row r="27" spans="1:8" ht="12.75">
      <c r="A27" s="5"/>
      <c r="B27" s="5"/>
      <c r="C27" s="3"/>
      <c r="D27" s="3"/>
      <c r="E27" s="3"/>
      <c r="F27" s="3"/>
      <c r="G27" s="3"/>
      <c r="H27" s="3"/>
    </row>
  </sheetData>
  <sheetProtection/>
  <printOptions/>
  <pageMargins left="0.7480314960629921" right="0.7480314960629921" top="1.2608333333333333" bottom="0.984251968503937" header="0.5118110236220472" footer="0.5118110236220472"/>
  <pageSetup horizontalDpi="600" verticalDpi="600" orientation="landscape" paperSize="9" scale="71" r:id="rId2"/>
  <headerFooter alignWithMargins="0">
    <oddHeader>&amp;C&amp;G&amp;RZałącznik nr 15</oddHeader>
    <oddFooter>&amp;CStrona &amp;P z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Musiał Ewelina</cp:lastModifiedBy>
  <cp:lastPrinted>2018-05-16T07:08:32Z</cp:lastPrinted>
  <dcterms:created xsi:type="dcterms:W3CDTF">2009-08-04T08:32:30Z</dcterms:created>
  <dcterms:modified xsi:type="dcterms:W3CDTF">2019-11-15T10:27:10Z</dcterms:modified>
  <cp:category/>
  <cp:version/>
  <cp:contentType/>
  <cp:contentStatus/>
</cp:coreProperties>
</file>