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76" windowWidth="20376" windowHeight="12156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Arkusz1!$A$4:$H$35</definedName>
  </definedNames>
  <calcPr calcId="145621"/>
</workbook>
</file>

<file path=xl/calcChain.xml><?xml version="1.0" encoding="utf-8"?>
<calcChain xmlns="http://schemas.openxmlformats.org/spreadsheetml/2006/main">
  <c r="G36" i="1" l="1"/>
  <c r="F36" i="1"/>
  <c r="E36" i="1"/>
</calcChain>
</file>

<file path=xl/sharedStrings.xml><?xml version="1.0" encoding="utf-8"?>
<sst xmlns="http://schemas.openxmlformats.org/spreadsheetml/2006/main" count="134" uniqueCount="132">
  <si>
    <t>lp.</t>
  </si>
  <si>
    <t>Nazwa wnioskodawcy</t>
  </si>
  <si>
    <t>Całkowita wartość projektu</t>
  </si>
  <si>
    <t>Tytuł projektu</t>
  </si>
  <si>
    <t>Wnioskowana kwota dofinansowania</t>
  </si>
  <si>
    <t>Rekomendowana kwota dofinansowania</t>
  </si>
  <si>
    <t>1.</t>
  </si>
  <si>
    <t>2.</t>
  </si>
  <si>
    <t>3.</t>
  </si>
  <si>
    <t>4.</t>
  </si>
  <si>
    <t>6.</t>
  </si>
  <si>
    <t>8.</t>
  </si>
  <si>
    <t>9.</t>
  </si>
  <si>
    <t>10.</t>
  </si>
  <si>
    <t>11.</t>
  </si>
  <si>
    <t>12.</t>
  </si>
  <si>
    <t>13.</t>
  </si>
  <si>
    <t>15.</t>
  </si>
  <si>
    <t>16.</t>
  </si>
  <si>
    <t>21.</t>
  </si>
  <si>
    <t>22.</t>
  </si>
  <si>
    <t>23.</t>
  </si>
  <si>
    <t>24.</t>
  </si>
  <si>
    <t>25.</t>
  </si>
  <si>
    <t>26.</t>
  </si>
  <si>
    <t>Liczba punktów przyznana przez KOP</t>
  </si>
  <si>
    <t>5.</t>
  </si>
  <si>
    <t>7.</t>
  </si>
  <si>
    <t>14.</t>
  </si>
  <si>
    <t>17.</t>
  </si>
  <si>
    <t>18.</t>
  </si>
  <si>
    <t>19.</t>
  </si>
  <si>
    <t>20.</t>
  </si>
  <si>
    <t>27.</t>
  </si>
  <si>
    <t>Nr wniosku o dofinansowanie</t>
  </si>
  <si>
    <t>Lista projektów, które spełniły kryteria wyboru (lista projektów ocenionych pozytywnie) 
konkurs 3.1 A</t>
  </si>
  <si>
    <t>RPDS.03.01.00-02-0002/16</t>
  </si>
  <si>
    <t>Red Light Energy sp. z o. o.</t>
  </si>
  <si>
    <t>Budowa elektrowni słonecznej w miejscowości Czerwona Woda o mocy 1 MW</t>
  </si>
  <si>
    <t>RPDS.03.01.00-02-0003/16</t>
  </si>
  <si>
    <t>TRIUMPHUS Sp. z o. o.</t>
  </si>
  <si>
    <t>Uruchomienie produkcji energii elektrycznej z wykorzystaniem instalacji fotowoltaicznej 40 kW wraz z podłączeniem do sieci</t>
  </si>
  <si>
    <t>RPDS.03.01.00-02-0006/16</t>
  </si>
  <si>
    <t>TBVF Sp. z o.o.</t>
  </si>
  <si>
    <t>Rozwój działalności firmy TBFV Sp. z o.o. poprzez budowę farmy fotowoltaicznej o mocy 1 MW na obszarze gminy Legnica</t>
  </si>
  <si>
    <t>RPDS.03.01.00-02-0009/16</t>
  </si>
  <si>
    <t>Netpol Sp. z o.o.</t>
  </si>
  <si>
    <t>Budowa niezależnej wolnostojącej naziemnej instalacji fotowoltaicznej o mocy wytwórczej do 500kW wraz z niezbędnymi urządzeniami technicznymi na działce 168/2 w obrębie miejscowości Karwiniec, gmina Bierutów</t>
  </si>
  <si>
    <t>RPDS.03.01.00-02-0019/16</t>
  </si>
  <si>
    <t>Gama PV Sp. z o.o.</t>
  </si>
  <si>
    <t>Budowa elektrowni fotowoltaicznej o mocy 1 MW w miejscowości Jemielno.</t>
  </si>
  <si>
    <t>RPDS.03.01.00-02-0023/16</t>
  </si>
  <si>
    <t>Gminny Zakład Gospodarki Komunalnej w Żórawinie</t>
  </si>
  <si>
    <t>Budowa odnawialnych źródeł energii na potrzeby produkcji wody i oczyszczania ścieków dla mieszkańców Gminy Żórawina</t>
  </si>
  <si>
    <t>RPDS.03.01.00-02-0024/16</t>
  </si>
  <si>
    <t>Gmina Głuszyca</t>
  </si>
  <si>
    <t>Eko Głuszyca - tu mieszkam, tu żyję - Montaż instalacji OZE na budynkach szkolnych.</t>
  </si>
  <si>
    <t>RPDS.03.01.00-02-0025/16</t>
  </si>
  <si>
    <t>Powiat Jaworski</t>
  </si>
  <si>
    <t>Wdrożenie infrastruktury energetycznej w oparciu o odnawialne źródła energii w budynkach DPS na terenie Powiatu Jaworskiego</t>
  </si>
  <si>
    <t>RPDS.03.01.00-02-0029/16</t>
  </si>
  <si>
    <t>Energialine Sp. z o.o.</t>
  </si>
  <si>
    <t>Budowa elektrowni fotowoltaicznej o mocy 1980 kW w miejscowości Bierutów wraz z niezbędną infrastrukturą techniczną</t>
  </si>
  <si>
    <t>RPDS.03.01.00-02-0033/16</t>
  </si>
  <si>
    <t>Pama-Stal Sp. z o.o.</t>
  </si>
  <si>
    <t>Budowa farmy solarnej o mocy 700 kW w Gminie Gryfów Śląski dla firmy Pama-Stal Sp. z o.o. ze Świętochłowic</t>
  </si>
  <si>
    <t>RPDS.03.01.00-02-0037/16</t>
  </si>
  <si>
    <t>Gmina Wleń</t>
  </si>
  <si>
    <t>Budowa małych instalacji fotowoltaicznych na terenie Gminy Wleń</t>
  </si>
  <si>
    <t>RPDS.03.01.00-02-0038/16</t>
  </si>
  <si>
    <t>Gmina Prusice</t>
  </si>
  <si>
    <t>Montaż instalacji fotowoltaicznych do wytwarzania energii elektrycznej na potrzeby budynków użyteczności publicznej Gminy Prusice</t>
  </si>
  <si>
    <t>RPDS.03.01.00-02-0040/16</t>
  </si>
  <si>
    <t>Budowa farmy solarnej o mocy 1000 kW w Gminie Gryfów Śląski dla firmy Pama-Stal Sp. z o.o. ze Świętochłowic</t>
  </si>
  <si>
    <t>RPDS.03.01.00-02-0054/16</t>
  </si>
  <si>
    <t>Powiat Dzierżoniowski</t>
  </si>
  <si>
    <t>Budowa mikroinstalacji PV prosumenckich na terenie Powiatu Dzierżoniowskiego</t>
  </si>
  <si>
    <t>RPDS.03.01.00-02-0057/16</t>
  </si>
  <si>
    <t>Uniwersytet Przyrodniczy we Wrocławiu</t>
  </si>
  <si>
    <t>Wykonanie instalacji odnawialnych źródeł energii dla obiektu Krytej Pływalni Ul. Chełmońskiego 43a Uniwersytetu Przyrodniczego we Wrocławiu</t>
  </si>
  <si>
    <t>RPDS.03.01.00-02-0072/16</t>
  </si>
  <si>
    <t>Powiat Wałbrzyski</t>
  </si>
  <si>
    <t>Wykorzystanie OZE w obiektach użyteczności publicznej należących do Powiatu Wałbrzyskiego oraz gmin: Czarny Bór, Walim i Stare Bogaczowice.</t>
  </si>
  <si>
    <t>RPDS.03.01.00-02-0082/16</t>
  </si>
  <si>
    <t>Stara Kamienica</t>
  </si>
  <si>
    <t>Budowa mikroinstalacji fotowoltaicznych na terenie Gminy Stara Kamienica</t>
  </si>
  <si>
    <t>RPDS.03.01.00-02-0084/16</t>
  </si>
  <si>
    <t>Olszyna PS Energetyka Odnawialna Sp. z o.o.</t>
  </si>
  <si>
    <t>Budowa małej instalacji fotowoltaicznej przez Olszyna PS Energetyka Odnawialna Sp. z o. o. na terenie Gminy Olszyna</t>
  </si>
  <si>
    <t>RPDS.03.01.00-02-0085/16</t>
  </si>
  <si>
    <t>Stara Kamienica Polski Solar Energetyka Odnawialna Sp. z o.o.</t>
  </si>
  <si>
    <t>Budowa małych instalacji fotowoltaicznych przez Stara Kamienica Polski Solar Energetyka Odnawialna Sp. z o. o. na terenie Gminy Stara Kamienica</t>
  </si>
  <si>
    <t>RPDS.03.01.00-02-0087/16</t>
  </si>
  <si>
    <t>Montaż instalacji fotowoltaicznej do wytwarzania energii elektrycznej na potrzeby Gminy Prusice, na działce nr 417/38 obręb Wszemirów</t>
  </si>
  <si>
    <t>RPDS.03.01.00-02-0090/16</t>
  </si>
  <si>
    <t>FFKP Wschód Sp. z o.o.</t>
  </si>
  <si>
    <t>Budowa instalacji fotowoltaicznej o mocy 630 Kw pod adresem  DZIAŁKI NR 381/15 i 381/16 OBRĘB PONIATOWICE KOLONIA GMINA OLEŚNICA</t>
  </si>
  <si>
    <t>RPDS.03.01.00-02-0091/16</t>
  </si>
  <si>
    <t>Landl Sp. z o.o. Sp. K.</t>
  </si>
  <si>
    <t>Instalacja w miejscowości uzdrowiskowej proekologiczynego systemu ogrzewania oraz zasilania w energię elektryczną Zespołu Pałacowo-Hotelowego Jedlinka.</t>
  </si>
  <si>
    <t>RPDS.03.01.00-02-0098/16</t>
  </si>
  <si>
    <t>Gmina Olszyna</t>
  </si>
  <si>
    <t>Budowa mikroinstalacji fotowoltaicznych na terenie Gminy Olszyna</t>
  </si>
  <si>
    <t>RPDS.03.01.00-02-0100/16</t>
  </si>
  <si>
    <t>Fizjopodologia Paulina Kubot-Wojtasińska</t>
  </si>
  <si>
    <t>Dywersyfikacja działalności przedsiębiorstwa Fizjopodologia Paulina Kubot- Wojtasińska poprzez budowę elektrowni słonecznej o mocy 999,75 kWp w gminie Osiecznica</t>
  </si>
  <si>
    <t>RPDS.03.01.00-02-0102/16</t>
  </si>
  <si>
    <t>Pogotowie Ratunkowe we Wrocławiu</t>
  </si>
  <si>
    <t>Instalacja fotowoltaiki 180 kW dla Pogotowia Ratunkowego we Wrocławiu</t>
  </si>
  <si>
    <t>RPDS.03.01.00-02-0108/16</t>
  </si>
  <si>
    <t>Przedsiębiorstwo Wielobranżowe Wolar Sp. z o.o.</t>
  </si>
  <si>
    <t>Rozwój mikroinstalacji fotowoltaicznych w przedsiębiorstwie</t>
  </si>
  <si>
    <t>RPDS.03.01.00-02-0109/16</t>
  </si>
  <si>
    <t>AG-Projekt Grzegorz Skoczylas Sp. J.</t>
  </si>
  <si>
    <t>Instalacja do wytwarzania energii z użyciem ogniw fotowoltaicznej o mocy 400 kW na terenie gminy Kąty Wrocławskie</t>
  </si>
  <si>
    <t>RAZEM</t>
  </si>
  <si>
    <t>RPDS-03-01-00-02-0026/16</t>
  </si>
  <si>
    <t>Best Systemy Grzewcze Sp. z o.o.</t>
  </si>
  <si>
    <t>Uruchomienie produkcji energii elektrycznej przy wykorzystaniu pionowej siłowni wiatrowej wraz z podłączeniem instalacji do sieci dystrybucyjnej.</t>
  </si>
  <si>
    <t>RPDS-03-01-00-02-0096/16</t>
  </si>
  <si>
    <t>Seneca Sp. z o.o.</t>
  </si>
  <si>
    <t>Produkcja energii elektrycznej i cieplnej ze źródeł odnawialnych w Spółce Seneca.</t>
  </si>
  <si>
    <t>RPDS-03-01-00-02-0113/16</t>
  </si>
  <si>
    <t>Strefa Aktywności Gospodarczej Sp. z o.o.</t>
  </si>
  <si>
    <t>Tworzenie i rozwój infrastruktury służącej wytwarzaniu energii pochodzącej ze źródeł odnawialnych na terenie miasta Legnica</t>
  </si>
  <si>
    <t>RPDS-03-01-00-02-0032/16</t>
  </si>
  <si>
    <t>Agrobud Nieruchomości Sp. z o.o.</t>
  </si>
  <si>
    <t>Rozwój działalności spółki Agrobud Nieruchomości poprzez zakup i montaż instalacji fotowoltaicznej w Ruszowie.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</si>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</sst>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884029663991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21" fillId="34" borderId="10">
      <alignment horizontal="center" vertical="center" wrapText="1"/>
    </xf>
    <xf numFmtId="0" fontId="1" fillId="33" borderId="10"/>
    <xf numFmtId="0" fontId="3" fillId="35" borderId="10">
      <alignment horizontal="left" vertical="center" wrapText="1"/>
    </xf>
    <xf numFmtId="0" fontId="3" fillId="36" borderId="10">
      <alignment horizontal="left" vertical="center" wrapText="1"/>
    </xf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6" borderId="0" applyNumberFormat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" fillId="37" borderId="10" xfId="2" applyFont="1" applyFill="1" applyBorder="1" applyAlignment="1">
      <alignment horizontal="center" vertical="center" wrapText="1"/>
    </xf>
    <xf numFmtId="0" fontId="20" fillId="37" borderId="10" xfId="2" applyFont="1" applyFill="1" applyBorder="1" applyAlignment="1">
      <alignment horizontal="center" vertical="center" wrapText="1"/>
    </xf>
    <xf numFmtId="0" fontId="20" fillId="37" borderId="11" xfId="2" applyFont="1" applyFill="1" applyBorder="1" applyAlignment="1">
      <alignment horizontal="center" vertical="center" wrapText="1"/>
    </xf>
    <xf numFmtId="0" fontId="0" fillId="0" borderId="10" xfId="2" applyNumberFormat="1" applyFont="1" applyBorder="1" applyAlignment="1">
      <alignment horizontal="center" vertical="center" wrapText="1"/>
    </xf>
    <xf numFmtId="0" fontId="20" fillId="37" borderId="10" xfId="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/>
    <xf numFmtId="0" fontId="0" fillId="0" borderId="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8" borderId="10" xfId="2" applyNumberFormat="1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43" fontId="1" fillId="38" borderId="10" xfId="0" applyNumberFormat="1" applyFont="1" applyFill="1" applyBorder="1" applyAlignment="1">
      <alignment horizontal="center" vertical="center" wrapText="1"/>
    </xf>
    <xf numFmtId="164" fontId="1" fillId="38" borderId="10" xfId="0" applyNumberFormat="1" applyFont="1" applyFill="1" applyBorder="1" applyAlignment="1">
      <alignment horizontal="center" vertical="center" wrapText="1"/>
    </xf>
    <xf numFmtId="2" fontId="20" fillId="38" borderId="10" xfId="58" applyNumberFormat="1" applyFont="1" applyFill="1" applyBorder="1" applyAlignment="1">
      <alignment horizontal="center" vertical="center" wrapText="1"/>
    </xf>
    <xf numFmtId="4" fontId="0" fillId="38" borderId="10" xfId="0" applyNumberFormat="1" applyFont="1" applyFill="1" applyBorder="1" applyAlignment="1">
      <alignment horizontal="center" vertical="center" wrapText="1"/>
    </xf>
    <xf numFmtId="4" fontId="20" fillId="38" borderId="10" xfId="0" applyNumberFormat="1" applyFont="1" applyFill="1" applyBorder="1" applyAlignment="1">
      <alignment horizontal="center" vertical="center" wrapText="1"/>
    </xf>
    <xf numFmtId="44" fontId="1" fillId="38" borderId="10" xfId="0" applyNumberFormat="1" applyFont="1" applyFill="1" applyBorder="1" applyAlignment="1">
      <alignment horizontal="center" vertical="center" wrapText="1"/>
    </xf>
    <xf numFmtId="2" fontId="20" fillId="38" borderId="10" xfId="0" applyNumberFormat="1" applyFont="1" applyFill="1" applyBorder="1" applyAlignment="1">
      <alignment horizontal="center" vertical="center" wrapText="1"/>
    </xf>
    <xf numFmtId="0" fontId="0" fillId="39" borderId="10" xfId="2" applyNumberFormat="1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4" fontId="0" fillId="39" borderId="10" xfId="0" applyNumberFormat="1" applyFill="1" applyBorder="1" applyAlignment="1">
      <alignment horizontal="center" vertical="center" wrapText="1"/>
    </xf>
    <xf numFmtId="2" fontId="20" fillId="39" borderId="10" xfId="2" applyNumberFormat="1" applyFont="1" applyFill="1" applyBorder="1" applyAlignment="1">
      <alignment horizontal="center" vertical="center" wrapText="1"/>
    </xf>
    <xf numFmtId="44" fontId="0" fillId="0" borderId="0" xfId="0" applyNumberFormat="1"/>
  </cellXfs>
  <cellStyles count="59">
    <cellStyle name="20% - akcent 1 2" xfId="20"/>
    <cellStyle name="20% - akcent 2 2" xfId="24"/>
    <cellStyle name="20% - akcent 3 2" xfId="28"/>
    <cellStyle name="20% - akcent 4 2" xfId="32"/>
    <cellStyle name="20% - akcent 5 2" xfId="49"/>
    <cellStyle name="20% - akcent 5 2 2" xfId="56"/>
    <cellStyle name="20% - akcent 5 3" xfId="36"/>
    <cellStyle name="20% - akcent 6 2" xfId="40"/>
    <cellStyle name="40% - akcent 1 2" xfId="21"/>
    <cellStyle name="40% - akcent 2 2" xfId="25"/>
    <cellStyle name="40% - akcent 3 2" xfId="29"/>
    <cellStyle name="40% - akcent 4 2" xfId="33"/>
    <cellStyle name="40% - akcent 5 2" xfId="37"/>
    <cellStyle name="40% - akcent 6 2" xfId="41"/>
    <cellStyle name="60% - akcent 1 2" xfId="22"/>
    <cellStyle name="60% - akcent 2 2" xfId="26"/>
    <cellStyle name="60% - akcent 3 2" xfId="30"/>
    <cellStyle name="60% - akcent 4 2" xfId="34"/>
    <cellStyle name="60% - akcent 5 2" xfId="38"/>
    <cellStyle name="60% - akcent 6 2" xfId="42"/>
    <cellStyle name="Akcent 1 2" xfId="19"/>
    <cellStyle name="Akcent 2 2" xfId="23"/>
    <cellStyle name="Akcent 3 2" xfId="27"/>
    <cellStyle name="Akcent 4 2" xfId="31"/>
    <cellStyle name="Akcent 5 2" xfId="35"/>
    <cellStyle name="Akcent 6 2" xfId="39"/>
    <cellStyle name="Dane wejściowe 2" xfId="10"/>
    <cellStyle name="Dane wyjściowe 2" xfId="11"/>
    <cellStyle name="Dobre 2" xfId="7"/>
    <cellStyle name="Dziesiętny" xfId="58" builtinId="3"/>
    <cellStyle name="Dziesiętny 2" xfId="50"/>
    <cellStyle name="Dziesiętny 3" xfId="55"/>
    <cellStyle name="Komórka połączona 2" xfId="13"/>
    <cellStyle name="Komórka zaznaczona 2" xfId="14"/>
    <cellStyle name="Nagłówek 1 2" xfId="3"/>
    <cellStyle name="Nagłówek 2 2" xfId="4"/>
    <cellStyle name="Nagłówek 3 2" xfId="5"/>
    <cellStyle name="Nagłówek 4 2" xfId="6"/>
    <cellStyle name="Neutralne 2" xfId="9"/>
    <cellStyle name="Normalny" xfId="0" builtinId="0"/>
    <cellStyle name="Normalny 2" xfId="52"/>
    <cellStyle name="Normalny 3" xfId="44"/>
    <cellStyle name="Normalny 4" xfId="53"/>
    <cellStyle name="Normalny 5" xfId="2"/>
    <cellStyle name="Obliczenia 2" xfId="12"/>
    <cellStyle name="Procentowy 2" xfId="54"/>
    <cellStyle name="Procentowy 2 2" xfId="57"/>
    <cellStyle name="Procentowy 3" xfId="43"/>
    <cellStyle name="Styl 1" xfId="45"/>
    <cellStyle name="Styl 2" xfId="46"/>
    <cellStyle name="Styl 3" xfId="47"/>
    <cellStyle name="Styl 4" xfId="48"/>
    <cellStyle name="Suma 2" xfId="18"/>
    <cellStyle name="Tekst objaśnienia 2" xfId="17"/>
    <cellStyle name="Tekst ostrzeżenia 2" xfId="15"/>
    <cellStyle name="Tytuł" xfId="1" builtinId="15" customBuiltin="1"/>
    <cellStyle name="Uwaga 2" xfId="16"/>
    <cellStyle name="Walutowy 2" xfId="51"/>
    <cellStyle name="Zł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</xdr:rowOff>
    </xdr:from>
    <xdr:to>
      <xdr:col>7</xdr:col>
      <xdr:colOff>285750</xdr:colOff>
      <xdr:row>0</xdr:row>
      <xdr:rowOff>1724025</xdr:rowOff>
    </xdr:to>
    <xdr:pic>
      <xdr:nvPicPr>
        <xdr:cNvPr id="2" name="Obraz 1" descr="FEPR-DS-UE-EFRR -czb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9050"/>
          <a:ext cx="109442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G38" sqref="G38"/>
    </sheetView>
  </sheetViews>
  <sheetFormatPr defaultRowHeight="14.4"/>
  <cols>
    <col min="1" max="1" width="7.109375" customWidth="1"/>
    <col min="2" max="2" width="26.6640625" customWidth="1"/>
    <col min="3" max="3" width="31.33203125" customWidth="1"/>
    <col min="4" max="4" width="47.6640625" customWidth="1"/>
    <col min="5" max="5" width="17" customWidth="1"/>
    <col min="6" max="6" width="16.109375" customWidth="1"/>
    <col min="7" max="7" width="17.44140625" customWidth="1"/>
    <col min="8" max="8" width="13.88671875" customWidth="1"/>
  </cols>
  <sheetData>
    <row r="1" spans="1:8" ht="137.25" customHeight="1">
      <c r="A1" s="18"/>
      <c r="B1" s="18"/>
      <c r="C1" s="18"/>
      <c r="D1" s="18"/>
      <c r="E1" s="18"/>
      <c r="F1" s="18"/>
      <c r="G1" s="18"/>
      <c r="H1" s="18"/>
    </row>
    <row r="2" spans="1:8" ht="51" customHeight="1">
      <c r="A2" s="16" t="s">
        <v>35</v>
      </c>
      <c r="B2" s="17"/>
      <c r="C2" s="17"/>
      <c r="D2" s="17"/>
      <c r="E2" s="17"/>
      <c r="F2" s="17"/>
      <c r="G2" s="17"/>
      <c r="H2" s="17"/>
    </row>
    <row r="4" spans="1:8" ht="73.5" customHeight="1">
      <c r="A4" s="5" t="s">
        <v>0</v>
      </c>
      <c r="B4" s="3" t="s">
        <v>34</v>
      </c>
      <c r="C4" s="1" t="s">
        <v>1</v>
      </c>
      <c r="D4" s="1" t="s">
        <v>3</v>
      </c>
      <c r="E4" s="2" t="s">
        <v>2</v>
      </c>
      <c r="F4" s="2" t="s">
        <v>4</v>
      </c>
      <c r="G4" s="2" t="s">
        <v>5</v>
      </c>
      <c r="H4" s="2" t="s">
        <v>25</v>
      </c>
    </row>
    <row r="5" spans="1:8" ht="73.5" customHeight="1">
      <c r="A5" s="4" t="s">
        <v>6</v>
      </c>
      <c r="B5" s="6" t="s">
        <v>69</v>
      </c>
      <c r="C5" s="7" t="s">
        <v>70</v>
      </c>
      <c r="D5" s="7" t="s">
        <v>71</v>
      </c>
      <c r="E5" s="8">
        <v>1266706.53</v>
      </c>
      <c r="F5" s="8">
        <v>1076700.55</v>
      </c>
      <c r="G5" s="9">
        <v>1076700.55</v>
      </c>
      <c r="H5" s="10">
        <v>30</v>
      </c>
    </row>
    <row r="6" spans="1:8" ht="73.5" customHeight="1">
      <c r="A6" s="4" t="s">
        <v>7</v>
      </c>
      <c r="B6" s="6" t="s">
        <v>83</v>
      </c>
      <c r="C6" s="7" t="s">
        <v>84</v>
      </c>
      <c r="D6" s="7" t="s">
        <v>85</v>
      </c>
      <c r="E6" s="15">
        <v>713564.75</v>
      </c>
      <c r="F6" s="15">
        <v>606530.04</v>
      </c>
      <c r="G6" s="15">
        <v>606530.04</v>
      </c>
      <c r="H6" s="10">
        <v>29</v>
      </c>
    </row>
    <row r="7" spans="1:8" ht="73.5" customHeight="1">
      <c r="A7" s="4" t="s">
        <v>8</v>
      </c>
      <c r="B7" s="6" t="s">
        <v>60</v>
      </c>
      <c r="C7" s="7" t="s">
        <v>61</v>
      </c>
      <c r="D7" s="7" t="s">
        <v>62</v>
      </c>
      <c r="E7" s="8">
        <v>16172098.029999999</v>
      </c>
      <c r="F7" s="8">
        <v>9938437.7400000002</v>
      </c>
      <c r="G7" s="9">
        <v>9916037.7400000002</v>
      </c>
      <c r="H7" s="10">
        <v>28</v>
      </c>
    </row>
    <row r="8" spans="1:8" ht="73.5" customHeight="1">
      <c r="A8" s="4" t="s">
        <v>9</v>
      </c>
      <c r="B8" s="6" t="s">
        <v>103</v>
      </c>
      <c r="C8" s="7" t="s">
        <v>104</v>
      </c>
      <c r="D8" s="7" t="s">
        <v>105</v>
      </c>
      <c r="E8" s="8">
        <v>7713367.46</v>
      </c>
      <c r="F8" s="8">
        <v>3964159.22</v>
      </c>
      <c r="G8" s="8">
        <v>3964159.22</v>
      </c>
      <c r="H8" s="10">
        <v>28</v>
      </c>
    </row>
    <row r="9" spans="1:8" ht="43.2">
      <c r="A9" s="4" t="s">
        <v>26</v>
      </c>
      <c r="B9" s="6" t="s">
        <v>63</v>
      </c>
      <c r="C9" s="7" t="s">
        <v>64</v>
      </c>
      <c r="D9" s="7" t="s">
        <v>65</v>
      </c>
      <c r="E9" s="8">
        <v>4693680.01</v>
      </c>
      <c r="F9" s="8">
        <v>2410333.2400000002</v>
      </c>
      <c r="G9" s="8">
        <v>2410333.2400000002</v>
      </c>
      <c r="H9" s="10">
        <v>27.5</v>
      </c>
    </row>
    <row r="10" spans="1:8" ht="33" customHeight="1">
      <c r="A10" s="4" t="s">
        <v>10</v>
      </c>
      <c r="B10" s="6" t="s">
        <v>54</v>
      </c>
      <c r="C10" s="7" t="s">
        <v>55</v>
      </c>
      <c r="D10" s="7" t="s">
        <v>56</v>
      </c>
      <c r="E10" s="8">
        <v>497180</v>
      </c>
      <c r="F10" s="8">
        <v>422603</v>
      </c>
      <c r="G10" s="8">
        <v>422603</v>
      </c>
      <c r="H10" s="10">
        <v>26</v>
      </c>
    </row>
    <row r="11" spans="1:8" ht="28.8">
      <c r="A11" s="4" t="s">
        <v>27</v>
      </c>
      <c r="B11" s="6" t="s">
        <v>66</v>
      </c>
      <c r="C11" s="7" t="s">
        <v>67</v>
      </c>
      <c r="D11" s="13" t="s">
        <v>68</v>
      </c>
      <c r="E11" s="8">
        <v>1668917.27</v>
      </c>
      <c r="F11" s="8">
        <v>1378588.88</v>
      </c>
      <c r="G11" s="9">
        <v>1378588.88</v>
      </c>
      <c r="H11" s="10">
        <v>26</v>
      </c>
    </row>
    <row r="12" spans="1:8" ht="28.8">
      <c r="A12" s="4" t="s">
        <v>11</v>
      </c>
      <c r="B12" s="6" t="s">
        <v>100</v>
      </c>
      <c r="C12" s="7" t="s">
        <v>101</v>
      </c>
      <c r="D12" s="7" t="s">
        <v>102</v>
      </c>
      <c r="E12" s="8">
        <v>1130125.97</v>
      </c>
      <c r="F12" s="8">
        <v>926607.07</v>
      </c>
      <c r="G12" s="8">
        <v>926607.07</v>
      </c>
      <c r="H12" s="10">
        <v>26</v>
      </c>
    </row>
    <row r="13" spans="1:8" ht="43.2">
      <c r="A13" s="4" t="s">
        <v>12</v>
      </c>
      <c r="B13" s="6" t="s">
        <v>92</v>
      </c>
      <c r="C13" s="7" t="s">
        <v>70</v>
      </c>
      <c r="D13" s="7" t="s">
        <v>93</v>
      </c>
      <c r="E13" s="8">
        <v>2155883</v>
      </c>
      <c r="F13" s="8">
        <v>784803.5</v>
      </c>
      <c r="G13" s="8">
        <v>784803.5</v>
      </c>
      <c r="H13" s="10">
        <v>25</v>
      </c>
    </row>
    <row r="14" spans="1:8" ht="28.8">
      <c r="A14" s="4" t="s">
        <v>13</v>
      </c>
      <c r="B14" s="6" t="s">
        <v>106</v>
      </c>
      <c r="C14" s="7" t="s">
        <v>107</v>
      </c>
      <c r="D14" s="7" t="s">
        <v>108</v>
      </c>
      <c r="E14" s="8">
        <v>1576776.91</v>
      </c>
      <c r="F14" s="8">
        <v>576869.6</v>
      </c>
      <c r="G14" s="8">
        <v>576869.6</v>
      </c>
      <c r="H14" s="10">
        <v>25</v>
      </c>
    </row>
    <row r="15" spans="1:8" ht="28.8">
      <c r="A15" s="4" t="s">
        <v>14</v>
      </c>
      <c r="B15" s="6" t="s">
        <v>109</v>
      </c>
      <c r="C15" s="7" t="s">
        <v>110</v>
      </c>
      <c r="D15" s="7" t="s">
        <v>111</v>
      </c>
      <c r="E15" s="8">
        <v>817999</v>
      </c>
      <c r="F15" s="8">
        <v>431950.9</v>
      </c>
      <c r="G15" s="8">
        <v>428375.9</v>
      </c>
      <c r="H15" s="10">
        <v>25</v>
      </c>
    </row>
    <row r="16" spans="1:8" ht="72">
      <c r="A16" s="4" t="s">
        <v>15</v>
      </c>
      <c r="B16" s="6" t="s">
        <v>45</v>
      </c>
      <c r="C16" s="7" t="s">
        <v>46</v>
      </c>
      <c r="D16" s="7" t="s">
        <v>47</v>
      </c>
      <c r="E16" s="8">
        <v>2770806.81</v>
      </c>
      <c r="F16" s="8">
        <v>1406805.61</v>
      </c>
      <c r="G16" s="9">
        <v>1406805.61</v>
      </c>
      <c r="H16" s="10">
        <v>24.5</v>
      </c>
    </row>
    <row r="17" spans="1:8" ht="28.8">
      <c r="A17" s="19" t="s">
        <v>16</v>
      </c>
      <c r="B17" s="20" t="s">
        <v>119</v>
      </c>
      <c r="C17" s="21" t="s">
        <v>120</v>
      </c>
      <c r="D17" s="21" t="s">
        <v>121</v>
      </c>
      <c r="E17" s="22">
        <v>200490</v>
      </c>
      <c r="F17" s="23">
        <v>105950</v>
      </c>
      <c r="G17" s="23">
        <v>105950</v>
      </c>
      <c r="H17" s="24">
        <v>24</v>
      </c>
    </row>
    <row r="18" spans="1:8" ht="28.8">
      <c r="A18" s="4" t="s">
        <v>28</v>
      </c>
      <c r="B18" s="6" t="s">
        <v>36</v>
      </c>
      <c r="C18" s="7" t="s">
        <v>37</v>
      </c>
      <c r="D18" s="7" t="s">
        <v>38</v>
      </c>
      <c r="E18" s="8">
        <v>5852032.3600000003</v>
      </c>
      <c r="F18" s="8">
        <v>3090801.13</v>
      </c>
      <c r="G18" s="8">
        <v>3090801.13</v>
      </c>
      <c r="H18" s="10">
        <v>24</v>
      </c>
    </row>
    <row r="19" spans="1:8" ht="60" customHeight="1">
      <c r="A19" s="4" t="s">
        <v>17</v>
      </c>
      <c r="B19" s="6" t="s">
        <v>74</v>
      </c>
      <c r="C19" s="7" t="s">
        <v>75</v>
      </c>
      <c r="D19" s="7" t="s">
        <v>76</v>
      </c>
      <c r="E19" s="8">
        <v>4023522.01</v>
      </c>
      <c r="F19" s="8">
        <v>3402429.31</v>
      </c>
      <c r="G19" s="8">
        <v>3402429.31</v>
      </c>
      <c r="H19" s="10">
        <v>24</v>
      </c>
    </row>
    <row r="20" spans="1:8" ht="43.2">
      <c r="A20" s="4" t="s">
        <v>18</v>
      </c>
      <c r="B20" s="6" t="s">
        <v>80</v>
      </c>
      <c r="C20" s="7" t="s">
        <v>81</v>
      </c>
      <c r="D20" s="7" t="s">
        <v>82</v>
      </c>
      <c r="E20" s="8">
        <v>3938329.31</v>
      </c>
      <c r="F20" s="8">
        <v>3168462.58</v>
      </c>
      <c r="G20" s="8">
        <v>3168462.58</v>
      </c>
      <c r="H20" s="10">
        <v>24</v>
      </c>
    </row>
    <row r="21" spans="1:8" ht="43.2">
      <c r="A21" s="4" t="s">
        <v>29</v>
      </c>
      <c r="B21" s="6" t="s">
        <v>89</v>
      </c>
      <c r="C21" s="7" t="s">
        <v>90</v>
      </c>
      <c r="D21" s="7" t="s">
        <v>91</v>
      </c>
      <c r="E21" s="8">
        <v>1431028.74</v>
      </c>
      <c r="F21" s="8">
        <v>486359.1</v>
      </c>
      <c r="G21" s="8">
        <v>486359.1</v>
      </c>
      <c r="H21" s="10">
        <v>24</v>
      </c>
    </row>
    <row r="22" spans="1:8" ht="53.4" customHeight="1">
      <c r="A22" s="4" t="s">
        <v>30</v>
      </c>
      <c r="B22" s="6" t="s">
        <v>86</v>
      </c>
      <c r="C22" s="7" t="s">
        <v>87</v>
      </c>
      <c r="D22" s="7" t="s">
        <v>88</v>
      </c>
      <c r="E22" s="8">
        <v>744398.46</v>
      </c>
      <c r="F22" s="8">
        <v>252009.9</v>
      </c>
      <c r="G22" s="8">
        <v>252009.9</v>
      </c>
      <c r="H22" s="10">
        <v>22.5</v>
      </c>
    </row>
    <row r="23" spans="1:8" ht="43.2">
      <c r="A23" s="29" t="s">
        <v>31</v>
      </c>
      <c r="B23" s="30" t="s">
        <v>125</v>
      </c>
      <c r="C23" s="31" t="s">
        <v>126</v>
      </c>
      <c r="D23" s="31" t="s">
        <v>127</v>
      </c>
      <c r="E23" s="32">
        <v>258300</v>
      </c>
      <c r="F23" s="32">
        <v>136500</v>
      </c>
      <c r="G23" s="32">
        <v>136500</v>
      </c>
      <c r="H23" s="33">
        <v>22</v>
      </c>
    </row>
    <row r="24" spans="1:8" ht="67.95" customHeight="1">
      <c r="A24" s="19" t="s">
        <v>32</v>
      </c>
      <c r="B24" s="20" t="s">
        <v>116</v>
      </c>
      <c r="C24" s="21" t="s">
        <v>117</v>
      </c>
      <c r="D24" s="21" t="s">
        <v>118</v>
      </c>
      <c r="E24" s="25">
        <v>701100</v>
      </c>
      <c r="F24" s="26">
        <v>370500</v>
      </c>
      <c r="G24" s="26">
        <v>370500</v>
      </c>
      <c r="H24" s="24">
        <v>22</v>
      </c>
    </row>
    <row r="25" spans="1:8" ht="51.75" customHeight="1">
      <c r="A25" s="4" t="s">
        <v>19</v>
      </c>
      <c r="B25" s="6" t="s">
        <v>57</v>
      </c>
      <c r="C25" s="7" t="s">
        <v>58</v>
      </c>
      <c r="D25" s="7" t="s">
        <v>59</v>
      </c>
      <c r="E25" s="8">
        <v>508500</v>
      </c>
      <c r="F25" s="8">
        <v>432225</v>
      </c>
      <c r="G25" s="8">
        <v>432225</v>
      </c>
      <c r="H25" s="10">
        <v>22</v>
      </c>
    </row>
    <row r="26" spans="1:8" ht="43.2">
      <c r="A26" s="19" t="s">
        <v>20</v>
      </c>
      <c r="B26" s="20" t="s">
        <v>122</v>
      </c>
      <c r="C26" s="21" t="s">
        <v>123</v>
      </c>
      <c r="D26" s="21" t="s">
        <v>124</v>
      </c>
      <c r="E26" s="22">
        <v>6309285</v>
      </c>
      <c r="F26" s="27">
        <v>2465666.9300000002</v>
      </c>
      <c r="G26" s="27">
        <v>2465666.9300000002</v>
      </c>
      <c r="H26" s="28">
        <v>21.5</v>
      </c>
    </row>
    <row r="27" spans="1:8" ht="67.5" customHeight="1">
      <c r="A27" s="4" t="s">
        <v>21</v>
      </c>
      <c r="B27" s="6" t="s">
        <v>39</v>
      </c>
      <c r="C27" s="7" t="s">
        <v>40</v>
      </c>
      <c r="D27" s="7" t="s">
        <v>41</v>
      </c>
      <c r="E27" s="8">
        <v>356700</v>
      </c>
      <c r="F27" s="8">
        <v>167801.4</v>
      </c>
      <c r="G27" s="8">
        <v>167801.4</v>
      </c>
      <c r="H27" s="10">
        <v>21</v>
      </c>
    </row>
    <row r="28" spans="1:8" ht="28.8">
      <c r="A28" s="4" t="s">
        <v>22</v>
      </c>
      <c r="B28" s="6" t="s">
        <v>48</v>
      </c>
      <c r="C28" s="7" t="s">
        <v>49</v>
      </c>
      <c r="D28" s="7" t="s">
        <v>50</v>
      </c>
      <c r="E28" s="8">
        <v>6144571</v>
      </c>
      <c r="F28" s="8">
        <v>3069410.92</v>
      </c>
      <c r="G28" s="9">
        <v>3069410.92</v>
      </c>
      <c r="H28" s="10">
        <v>21</v>
      </c>
    </row>
    <row r="29" spans="1:8" ht="43.2">
      <c r="A29" s="4" t="s">
        <v>23</v>
      </c>
      <c r="B29" s="6" t="s">
        <v>72</v>
      </c>
      <c r="C29" s="7" t="s">
        <v>64</v>
      </c>
      <c r="D29" s="7" t="s">
        <v>73</v>
      </c>
      <c r="E29" s="14">
        <v>6678900</v>
      </c>
      <c r="F29" s="14">
        <v>3537723.36</v>
      </c>
      <c r="G29" s="9">
        <v>3537723.36</v>
      </c>
      <c r="H29" s="10">
        <v>21</v>
      </c>
    </row>
    <row r="30" spans="1:8" ht="57.6">
      <c r="A30" s="4" t="s">
        <v>24</v>
      </c>
      <c r="B30" s="6" t="s">
        <v>97</v>
      </c>
      <c r="C30" s="7" t="s">
        <v>98</v>
      </c>
      <c r="D30" s="7" t="s">
        <v>99</v>
      </c>
      <c r="E30" s="8">
        <v>1391198.15</v>
      </c>
      <c r="F30" s="8">
        <v>611905.48</v>
      </c>
      <c r="G30" s="8">
        <v>611905.48</v>
      </c>
      <c r="H30" s="10">
        <v>20.5</v>
      </c>
    </row>
    <row r="31" spans="1:8" ht="45" customHeight="1">
      <c r="A31" s="4" t="s">
        <v>33</v>
      </c>
      <c r="B31" s="6" t="s">
        <v>94</v>
      </c>
      <c r="C31" s="7" t="s">
        <v>95</v>
      </c>
      <c r="D31" s="7" t="s">
        <v>96</v>
      </c>
      <c r="E31" s="8">
        <v>3415607.9</v>
      </c>
      <c r="F31" s="8">
        <v>1498087.05</v>
      </c>
      <c r="G31" s="8">
        <v>1498087.05</v>
      </c>
      <c r="H31" s="10">
        <v>20</v>
      </c>
    </row>
    <row r="32" spans="1:8" ht="49.2" customHeight="1">
      <c r="A32" s="4" t="s">
        <v>128</v>
      </c>
      <c r="B32" s="6" t="s">
        <v>112</v>
      </c>
      <c r="C32" s="7" t="s">
        <v>113</v>
      </c>
      <c r="D32" s="7" t="s">
        <v>114</v>
      </c>
      <c r="E32" s="8">
        <v>2295180</v>
      </c>
      <c r="F32" s="8">
        <v>1212900</v>
      </c>
      <c r="G32" s="8">
        <v>1212900</v>
      </c>
      <c r="H32" s="10">
        <v>19</v>
      </c>
    </row>
    <row r="33" spans="1:8" ht="72.599999999999994" customHeight="1">
      <c r="A33" s="4" t="s">
        <v>129</v>
      </c>
      <c r="B33" s="6" t="s">
        <v>51</v>
      </c>
      <c r="C33" s="7" t="s">
        <v>52</v>
      </c>
      <c r="D33" s="7" t="s">
        <v>53</v>
      </c>
      <c r="E33" s="14">
        <v>1280598.49</v>
      </c>
      <c r="F33" s="14">
        <v>843879.99</v>
      </c>
      <c r="G33" s="9">
        <v>843879.99</v>
      </c>
      <c r="H33" s="10">
        <v>18</v>
      </c>
    </row>
    <row r="34" spans="1:8" ht="43.2">
      <c r="A34" s="4" t="s">
        <v>130</v>
      </c>
      <c r="B34" s="6" t="s">
        <v>77</v>
      </c>
      <c r="C34" s="7" t="s">
        <v>78</v>
      </c>
      <c r="D34" s="7" t="s">
        <v>79</v>
      </c>
      <c r="E34" s="8">
        <v>1153400</v>
      </c>
      <c r="F34" s="8">
        <v>473968.43</v>
      </c>
      <c r="G34" s="8">
        <v>473968.43</v>
      </c>
      <c r="H34" s="10">
        <v>18</v>
      </c>
    </row>
    <row r="35" spans="1:8" ht="43.2">
      <c r="A35" s="4" t="s">
        <v>131</v>
      </c>
      <c r="B35" s="6" t="s">
        <v>42</v>
      </c>
      <c r="C35" s="7" t="s">
        <v>43</v>
      </c>
      <c r="D35" s="7" t="s">
        <v>44</v>
      </c>
      <c r="E35" s="8">
        <v>7616226.6399999997</v>
      </c>
      <c r="F35" s="8">
        <v>3942048.06</v>
      </c>
      <c r="G35" s="9">
        <v>3942048.06</v>
      </c>
      <c r="H35" s="10">
        <v>17</v>
      </c>
    </row>
    <row r="36" spans="1:8">
      <c r="D36" s="11" t="s">
        <v>115</v>
      </c>
      <c r="E36" s="12">
        <f>SUM(E5:E35)</f>
        <v>95476473.800000012</v>
      </c>
      <c r="F36" s="12">
        <f>SUM(F5:F35)</f>
        <v>53193017.989999995</v>
      </c>
      <c r="G36" s="12">
        <f>SUM(G5:G35)</f>
        <v>53167042.989999995</v>
      </c>
    </row>
    <row r="38" spans="1:8">
      <c r="G38" s="34"/>
    </row>
  </sheetData>
  <autoFilter ref="A4:H35">
    <sortState ref="A5:H36">
      <sortCondition descending="1" ref="H4:H35"/>
    </sortState>
  </autoFilter>
  <mergeCells count="2">
    <mergeCell ref="A2:H2"/>
    <mergeCell ref="A1:H1"/>
  </mergeCells>
  <printOptions horizontalCentered="1"/>
  <pageMargins left="0.51181102362204722" right="0.51181102362204722" top="0.55118110236220474" bottom="0.55118110236220474" header="0" footer="0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Gibała</dc:creator>
  <cp:lastModifiedBy>Małgorzata Surma</cp:lastModifiedBy>
  <cp:lastPrinted>2016-10-06T08:14:25Z</cp:lastPrinted>
  <dcterms:created xsi:type="dcterms:W3CDTF">2016-04-27T11:36:39Z</dcterms:created>
  <dcterms:modified xsi:type="dcterms:W3CDTF">2017-02-01T08:55:48Z</dcterms:modified>
</cp:coreProperties>
</file>