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295" windowHeight="55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<sst xmlns="http://schemas.openxmlformats.org/spreadsheetml/2006/main" count="30" uniqueCount="30">
  <si>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Lp.</t>
  </si>
  <si>
    <t>Nr wniosku</t>
  </si>
  <si>
    <t>Tytuł projektu</t>
  </si>
  <si>
    <t>Nazwa wnioskodawcy</t>
  </si>
  <si>
    <t>Kwota wydatków kwalifikowalnych</t>
  </si>
  <si>
    <t>Uniwersytet Warszawski</t>
  </si>
  <si>
    <t>Nowa jakość udostępniania dóbry kultury na Uniwersytecie Warszawskim - stworzenie centrum digitalizacji zbiorów bibliotecznych i muzealnych</t>
  </si>
  <si>
    <t>Telewizja Polska S.A.</t>
  </si>
  <si>
    <t>Digitalizacja Polskiej Szkoły Telewizyjnej i Filmowej z Archiwum TVP S.A.</t>
  </si>
  <si>
    <t>Filmoteka Narodowa</t>
  </si>
  <si>
    <t xml:space="preserve">Digitalizacja filmów ze zbiorów Filmoteki Narodowej w Warszawie </t>
  </si>
  <si>
    <t>Platforma wiedzy – naukowo-edukacyjny interaktywny portal muzealny Zamku Królewskiego w Warszawie - Muzeum</t>
  </si>
  <si>
    <t>Polskie Radio S.A.</t>
  </si>
  <si>
    <t>Digitalizacja i udostępnienie radiowych dóbr kultury z Archiwum Polskiego Radia</t>
  </si>
  <si>
    <t>Bliżej kultury. Cyfryzacja reprezentatywnych kolekcji jednego z najstarszych i największych muzeów w Polsce – Muzeum Narodowego w Krakowie dla e-kultury i e-edukacji</t>
  </si>
  <si>
    <t>Muzeum Narodowe w Krakowie</t>
  </si>
  <si>
    <t>Narodowy Instytut Audiowizualny</t>
  </si>
  <si>
    <t>Udostępnianie zasobów cyfrowych w ramach Archiwalnego Systemu Informacji Audiowizualnej (ASIA)</t>
  </si>
  <si>
    <t>Biblioteka Narodowa</t>
  </si>
  <si>
    <t xml:space="preserve">  Patrimonium – digitalizacja i udostępnienie polskiego dziedzictwa narodowego ze zbiorów Biblioteki Narodowej oraz Biblioteki Jagiellońskiej</t>
  </si>
  <si>
    <t>POPC.02.03.02-00-0005/16</t>
  </si>
  <si>
    <t>POPC.02.03.02-00-0006/16</t>
  </si>
  <si>
    <t>POPC.02.03.02-00-0008/16</t>
  </si>
  <si>
    <t>POPC.02.03.02-00-0009/16</t>
  </si>
  <si>
    <t>POPC.02.03.02-00-0012/16</t>
  </si>
  <si>
    <t>POPC.02.03.02-00-0014/16</t>
  </si>
  <si>
    <t>POPC.02.03.02-00-0015/16</t>
  </si>
  <si>
    <t>POPC.02.03.02-00-0017/16</t>
  </si>
  <si>
    <t xml:space="preserve">Pozytywnie ocenione wnioski o dofinansowanie w ramach oceny formalnej konkursu dla działania 2.3.2 POPC </t>
  </si>
  <si>
    <t>Zamek Królewski W Warszawie – Muzeum. Rezydencja Królów i Rzeczypospolitej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</si>
</sst>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mmm/yyyy"/>
    <numFmt numFmtId="170" formatCode="0.0"/>
    <numFmt numFmtId="171" formatCode="_-* #,##0.0\ &quot;zł&quot;_-;\-* #,##0.0\ &quot;zł&quot;_-;_-* &quot;-&quot;??\ &quot;zł&quot;_-;_-@_-"/>
  </numFmts>
  <fonts count="50">
    <font>
      <sz val="11"/>
      <color theme="1"/>
      <name val="Calibri"/>
      <family val="2"/>
    </font>
    <font>
      <sz val="11"/>
      <color indexed="8"/>
      <name val="Czcionka tekstu podstawowego"/>
      <family val="2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alibri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7.7"/>
      <color indexed="20"/>
      <name val="Calibri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2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1"/>
      <color theme="10"/>
      <name val="Calibri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7.7"/>
      <color theme="11"/>
      <name val="Calibri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2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0099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Alignment="1">
      <alignment/>
    </xf>
    <xf numFmtId="43" fontId="0" fillId="0" borderId="11" xfId="42" applyFont="1" applyFill="1" applyBorder="1" applyAlignment="1">
      <alignment horizontal="center" vertical="center"/>
    </xf>
    <xf numFmtId="43" fontId="0" fillId="0" borderId="10" xfId="42" applyFont="1" applyFill="1" applyBorder="1" applyAlignment="1">
      <alignment vertical="center"/>
    </xf>
    <xf numFmtId="43" fontId="0" fillId="0" borderId="10" xfId="42" applyFont="1" applyFill="1" applyBorder="1" applyAlignment="1">
      <alignment horizontal="center" vertical="center"/>
    </xf>
    <xf numFmtId="43" fontId="0" fillId="0" borderId="10" xfId="42" applyFont="1" applyFill="1" applyBorder="1" applyAlignment="1">
      <alignment horizontal="center" vertical="center"/>
    </xf>
    <xf numFmtId="0" fontId="46" fillId="0" borderId="0" xfId="0" applyFont="1" applyAlignment="1">
      <alignment/>
    </xf>
    <xf numFmtId="43" fontId="45" fillId="0" borderId="0" xfId="42" applyFont="1" applyFill="1" applyAlignment="1">
      <alignment/>
    </xf>
    <xf numFmtId="43" fontId="47" fillId="0" borderId="0" xfId="42" applyFont="1" applyFill="1" applyAlignment="1">
      <alignment/>
    </xf>
    <xf numFmtId="43" fontId="48" fillId="0" borderId="0" xfId="42" applyFont="1" applyAlignment="1">
      <alignment/>
    </xf>
    <xf numFmtId="43" fontId="47" fillId="0" borderId="0" xfId="0" applyNumberFormat="1" applyFont="1" applyAlignment="1">
      <alignment/>
    </xf>
    <xf numFmtId="0" fontId="0" fillId="0" borderId="11" xfId="0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45" fillId="0" borderId="11" xfId="0" applyFont="1" applyFill="1" applyBorder="1" applyAlignment="1">
      <alignment horizontal="center" vertical="center"/>
    </xf>
    <xf numFmtId="43" fontId="46" fillId="0" borderId="0" xfId="0" applyNumberFormat="1" applyFont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43" fontId="0" fillId="0" borderId="11" xfId="42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9" fillId="0" borderId="12" xfId="0" applyFont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zoomScale="70" zoomScaleNormal="70" zoomScalePageLayoutView="0" workbookViewId="0" topLeftCell="A1">
      <selection activeCell="J26" sqref="J26"/>
    </sheetView>
  </sheetViews>
  <sheetFormatPr defaultColWidth="9.140625" defaultRowHeight="15"/>
  <cols>
    <col min="1" max="1" width="4.28125" style="0" customWidth="1"/>
    <col min="2" max="2" width="24.28125" style="0" customWidth="1"/>
    <col min="3" max="3" width="37.00390625" style="17" customWidth="1"/>
    <col min="4" max="4" width="59.8515625" style="0" customWidth="1"/>
    <col min="5" max="5" width="20.7109375" style="0" customWidth="1"/>
  </cols>
  <sheetData>
    <row r="1" spans="1:5" ht="78" customHeight="1">
      <c r="A1" s="25" t="s">
        <v>28</v>
      </c>
      <c r="B1" s="25"/>
      <c r="C1" s="25"/>
      <c r="D1" s="25"/>
      <c r="E1" s="25"/>
    </row>
    <row r="2" spans="1:5" ht="62.25" customHeight="1">
      <c r="A2" s="1" t="s">
        <v>0</v>
      </c>
      <c r="B2" s="1" t="s">
        <v>1</v>
      </c>
      <c r="C2" s="1" t="s">
        <v>3</v>
      </c>
      <c r="D2" s="1" t="s">
        <v>2</v>
      </c>
      <c r="E2" s="1" t="s">
        <v>4</v>
      </c>
    </row>
    <row r="3" spans="1:5" s="5" customFormat="1" ht="45.75" customHeight="1">
      <c r="A3" s="4">
        <v>1</v>
      </c>
      <c r="B3" s="18" t="s">
        <v>20</v>
      </c>
      <c r="C3" s="15" t="s">
        <v>9</v>
      </c>
      <c r="D3" s="4" t="s">
        <v>10</v>
      </c>
      <c r="E3" s="6">
        <v>44000000</v>
      </c>
    </row>
    <row r="4" spans="1:5" s="5" customFormat="1" ht="45">
      <c r="A4" s="2">
        <v>2</v>
      </c>
      <c r="B4" s="18" t="s">
        <v>21</v>
      </c>
      <c r="C4" s="21" t="s">
        <v>29</v>
      </c>
      <c r="D4" s="3" t="s">
        <v>11</v>
      </c>
      <c r="E4" s="7">
        <v>5228436.47</v>
      </c>
    </row>
    <row r="5" spans="1:5" s="5" customFormat="1" ht="38.25" customHeight="1">
      <c r="A5" s="20">
        <v>3</v>
      </c>
      <c r="B5" s="23" t="s">
        <v>22</v>
      </c>
      <c r="C5" s="21" t="s">
        <v>7</v>
      </c>
      <c r="D5" s="20" t="s">
        <v>8</v>
      </c>
      <c r="E5" s="22">
        <v>71367380.9</v>
      </c>
    </row>
    <row r="6" spans="1:5" s="5" customFormat="1" ht="42.75" customHeight="1">
      <c r="A6" s="20">
        <v>4</v>
      </c>
      <c r="B6" s="23" t="s">
        <v>23</v>
      </c>
      <c r="C6" s="21" t="s">
        <v>15</v>
      </c>
      <c r="D6" s="21" t="s">
        <v>14</v>
      </c>
      <c r="E6" s="22">
        <v>8508367</v>
      </c>
    </row>
    <row r="7" spans="1:5" s="5" customFormat="1" ht="45.75" customHeight="1">
      <c r="A7" s="2">
        <v>5</v>
      </c>
      <c r="B7" s="23" t="s">
        <v>24</v>
      </c>
      <c r="C7" s="21" t="s">
        <v>5</v>
      </c>
      <c r="D7" s="21" t="s">
        <v>6</v>
      </c>
      <c r="E7" s="22">
        <v>13539224</v>
      </c>
    </row>
    <row r="8" spans="1:5" s="5" customFormat="1" ht="30">
      <c r="A8" s="20">
        <v>6</v>
      </c>
      <c r="B8" s="18" t="s">
        <v>25</v>
      </c>
      <c r="C8" s="3" t="s">
        <v>12</v>
      </c>
      <c r="D8" s="3" t="s">
        <v>13</v>
      </c>
      <c r="E8" s="9">
        <v>13817373.32</v>
      </c>
    </row>
    <row r="9" spans="1:5" s="5" customFormat="1" ht="54" customHeight="1">
      <c r="A9" s="20">
        <v>7</v>
      </c>
      <c r="B9" s="18" t="s">
        <v>26</v>
      </c>
      <c r="C9" s="3" t="s">
        <v>16</v>
      </c>
      <c r="D9" s="3" t="s">
        <v>17</v>
      </c>
      <c r="E9" s="8">
        <v>14398139</v>
      </c>
    </row>
    <row r="10" spans="1:5" s="5" customFormat="1" ht="45">
      <c r="A10" s="2">
        <v>8</v>
      </c>
      <c r="B10" s="24" t="s">
        <v>27</v>
      </c>
      <c r="C10" s="3" t="s">
        <v>18</v>
      </c>
      <c r="D10" s="3" t="s">
        <v>19</v>
      </c>
      <c r="E10" s="8">
        <v>99984329</v>
      </c>
    </row>
    <row r="11" spans="3:5" s="5" customFormat="1" ht="15">
      <c r="C11" s="16"/>
      <c r="E11" s="11"/>
    </row>
    <row r="12" spans="3:5" s="5" customFormat="1" ht="15.75">
      <c r="C12" s="16"/>
      <c r="E12" s="12">
        <f>SUM(E3:E10)</f>
        <v>270843249.69</v>
      </c>
    </row>
    <row r="13" ht="15.75">
      <c r="E13" s="10"/>
    </row>
    <row r="14" ht="15.75">
      <c r="E14" s="13"/>
    </row>
    <row r="15" ht="15.75">
      <c r="E15" s="14"/>
    </row>
    <row r="16" ht="15.75">
      <c r="E16" s="19"/>
    </row>
  </sheetData>
  <sheetProtection/>
  <mergeCells count="1">
    <mergeCell ref="A1:E1"/>
  </mergeCells>
  <printOptions/>
  <pageMargins left="0" right="0" top="0" bottom="0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2006-09-22T13:37:51Z</dcterms:created>
  <dcterms:modified xsi:type="dcterms:W3CDTF">2016-05-18T08:55:49Z</dcterms:modified>
  <cp:category/>
  <cp:version/>
  <cp:contentType/>
  <cp:contentStatus/>
</cp:coreProperties>
</file>