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0" windowWidth="19305" windowHeight="9780"/>
  </bookViews>
  <sheets>
    <sheet name="Spis szkół" sheetId="1" r:id="rId1"/>
  </sheets>
  <definedNames>
    <definedName name="_xlnm._FilterDatabase" localSheetId="0" hidden="1">'Spis szkół'!$A$3:$AJ$89</definedName>
  </definedNames>
  <calcPr calcId="145621"/>
</workbook>
</file>

<file path=xl/calcChain.xml><?xml version="1.0" encoding="utf-8"?>
<calcChain xmlns="http://schemas.openxmlformats.org/spreadsheetml/2006/main">
  <c r="AJ83" i="1" l="1"/>
  <c r="AJ79" i="1"/>
  <c r="AJ65" i="1"/>
  <c r="AJ61" i="1"/>
  <c r="AJ44" i="1"/>
  <c r="AJ32" i="1"/>
  <c r="AJ23" i="1"/>
  <c r="AJ60" i="1"/>
  <c r="AJ74" i="1"/>
  <c r="AJ28" i="1"/>
  <c r="AJ10" i="1"/>
  <c r="AJ70" i="1"/>
  <c r="AJ53" i="1"/>
  <c r="AJ45" i="1"/>
  <c r="AJ35" i="1"/>
  <c r="AJ26" i="1"/>
  <c r="AJ15" i="1"/>
  <c r="AF87" i="1"/>
  <c r="AF52" i="1"/>
  <c r="AF45" i="1"/>
  <c r="AF39" i="1"/>
  <c r="AF16" i="1"/>
  <c r="AF83" i="1"/>
  <c r="AF62" i="1"/>
  <c r="AF61" i="1"/>
  <c r="AF51" i="1"/>
  <c r="AF7" i="1"/>
  <c r="AF56" i="1"/>
  <c r="AF35" i="1"/>
  <c r="AF13" i="1"/>
  <c r="AF6" i="1"/>
  <c r="AF75" i="1"/>
  <c r="AF73" i="1"/>
  <c r="AF64" i="1"/>
  <c r="AF46" i="1"/>
  <c r="AF28" i="1"/>
  <c r="AF43" i="1"/>
  <c r="AF27" i="1"/>
  <c r="AF22" i="1"/>
  <c r="AF10" i="1"/>
  <c r="AF8" i="1"/>
  <c r="AB89" i="1"/>
  <c r="AB46" i="1"/>
  <c r="AB75" i="1"/>
  <c r="AB67" i="1"/>
  <c r="AB58" i="1"/>
  <c r="AB51" i="1"/>
  <c r="AB22" i="1"/>
  <c r="AB16" i="1"/>
  <c r="AB10" i="1"/>
  <c r="AB78" i="1"/>
  <c r="AB69" i="1"/>
  <c r="AB30" i="1"/>
  <c r="AB17" i="1"/>
  <c r="AB8" i="1"/>
  <c r="AB37" i="1"/>
  <c r="AB32" i="1"/>
  <c r="AB28" i="1"/>
  <c r="AB19" i="1"/>
  <c r="AB14" i="1"/>
  <c r="AB50" i="1"/>
  <c r="AB62" i="1"/>
  <c r="AB61" i="1"/>
  <c r="AB60" i="1"/>
  <c r="AB71" i="1"/>
  <c r="AB79" i="1"/>
  <c r="AB83" i="1"/>
  <c r="AB85" i="1"/>
  <c r="X70" i="1"/>
  <c r="X65" i="1"/>
  <c r="X62" i="1"/>
  <c r="X60" i="1"/>
  <c r="X53" i="1"/>
  <c r="X44" i="1"/>
  <c r="X35" i="1"/>
  <c r="X32" i="1"/>
  <c r="X23" i="1"/>
  <c r="X67" i="1"/>
  <c r="X30" i="1"/>
  <c r="X19" i="1"/>
  <c r="X11" i="1"/>
  <c r="X10" i="1"/>
  <c r="X83" i="1"/>
  <c r="X79" i="1"/>
  <c r="X71" i="1"/>
  <c r="X61" i="1"/>
  <c r="X26" i="1"/>
  <c r="X15" i="1"/>
  <c r="X5" i="1"/>
  <c r="T87" i="1"/>
  <c r="T82" i="1"/>
  <c r="T77" i="1"/>
  <c r="T75" i="1"/>
  <c r="T70" i="1"/>
  <c r="T56" i="1"/>
  <c r="T55" i="1"/>
  <c r="T52" i="1"/>
  <c r="T51" i="1"/>
  <c r="T48" i="1"/>
  <c r="T43" i="1"/>
  <c r="T41" i="1"/>
  <c r="T35" i="1"/>
  <c r="T31" i="1"/>
  <c r="T24" i="1"/>
  <c r="T21" i="1"/>
  <c r="T20" i="1"/>
  <c r="T19" i="1"/>
  <c r="T18" i="1"/>
  <c r="T16" i="1"/>
  <c r="T14" i="1"/>
  <c r="T12" i="1"/>
  <c r="P73" i="1"/>
  <c r="P72" i="1"/>
  <c r="P62" i="1"/>
  <c r="P61" i="1"/>
  <c r="P53" i="1"/>
  <c r="P71" i="1"/>
  <c r="P60" i="1"/>
  <c r="P52" i="1"/>
  <c r="P46" i="1"/>
  <c r="P37" i="1"/>
  <c r="P35" i="1"/>
  <c r="P27" i="1"/>
  <c r="P17" i="1"/>
  <c r="P9" i="1"/>
  <c r="P34" i="1"/>
  <c r="P26" i="1"/>
  <c r="P83" i="1"/>
  <c r="P79" i="1"/>
  <c r="P65" i="1"/>
  <c r="P39" i="1"/>
  <c r="P32" i="1"/>
  <c r="P23" i="1"/>
  <c r="P89" i="1"/>
  <c r="P88" i="1"/>
  <c r="P87" i="1"/>
  <c r="P86" i="1"/>
  <c r="P84" i="1"/>
  <c r="P82" i="1"/>
  <c r="P81" i="1"/>
  <c r="P80" i="1"/>
  <c r="P78" i="1"/>
  <c r="P77" i="1"/>
  <c r="P76" i="1"/>
  <c r="P75" i="1"/>
  <c r="P74" i="1"/>
  <c r="P69" i="1"/>
  <c r="P68" i="1"/>
  <c r="P67" i="1"/>
  <c r="P66" i="1"/>
  <c r="P63" i="1"/>
  <c r="P59" i="1"/>
  <c r="P57" i="1"/>
  <c r="P56" i="1"/>
  <c r="P55" i="1"/>
  <c r="P54" i="1"/>
  <c r="P51" i="1"/>
  <c r="P50" i="1"/>
  <c r="P49" i="1"/>
  <c r="P48" i="1"/>
  <c r="P47" i="1"/>
  <c r="P43" i="1"/>
  <c r="P42" i="1"/>
  <c r="P41" i="1"/>
  <c r="P40" i="1"/>
  <c r="P38" i="1"/>
  <c r="P36" i="1"/>
  <c r="P33" i="1"/>
  <c r="P31" i="1"/>
  <c r="P30" i="1"/>
  <c r="P29" i="1"/>
  <c r="P28" i="1"/>
  <c r="P25" i="1"/>
  <c r="P24" i="1"/>
  <c r="P22" i="1"/>
  <c r="P21" i="1"/>
  <c r="P20" i="1"/>
  <c r="P19" i="1"/>
  <c r="P18" i="1"/>
  <c r="P16" i="1"/>
  <c r="P15" i="1"/>
  <c r="P14" i="1"/>
  <c r="P13" i="1"/>
  <c r="P12" i="1"/>
  <c r="P11" i="1"/>
  <c r="P10" i="1"/>
  <c r="P8" i="1"/>
  <c r="P7" i="1"/>
  <c r="P6" i="1"/>
  <c r="P5" i="1"/>
  <c r="T89" i="1"/>
  <c r="T80" i="1"/>
  <c r="T72" i="1"/>
  <c r="T69" i="1"/>
  <c r="T66" i="1"/>
  <c r="T58" i="1"/>
  <c r="T47" i="1"/>
  <c r="T39" i="1"/>
  <c r="T38" i="1"/>
  <c r="T36" i="1"/>
  <c r="T34" i="1"/>
  <c r="T29" i="1"/>
  <c r="T25" i="1"/>
  <c r="T11" i="1"/>
  <c r="T8" i="1"/>
  <c r="T7" i="1"/>
  <c r="T6" i="1"/>
  <c r="T5" i="1"/>
  <c r="X89" i="1"/>
  <c r="X88" i="1"/>
  <c r="X87" i="1"/>
  <c r="X86" i="1"/>
  <c r="X85" i="1"/>
  <c r="X84" i="1"/>
  <c r="X82" i="1"/>
  <c r="X81" i="1"/>
  <c r="X80" i="1"/>
  <c r="X78" i="1"/>
  <c r="X77" i="1"/>
  <c r="X76" i="1"/>
  <c r="X75" i="1"/>
  <c r="X73" i="1"/>
  <c r="X72" i="1"/>
  <c r="X69" i="1"/>
  <c r="X68" i="1"/>
  <c r="X66" i="1"/>
  <c r="X64" i="1"/>
  <c r="X63" i="1"/>
  <c r="X59" i="1"/>
  <c r="X58" i="1"/>
  <c r="X57" i="1"/>
  <c r="X56" i="1"/>
  <c r="X55" i="1"/>
  <c r="X54" i="1"/>
  <c r="X52" i="1"/>
  <c r="X51" i="1"/>
  <c r="X50" i="1"/>
  <c r="X49" i="1"/>
  <c r="X48" i="1"/>
  <c r="X47" i="1"/>
  <c r="X46" i="1"/>
  <c r="X43" i="1"/>
  <c r="X42" i="1"/>
  <c r="X41" i="1"/>
  <c r="X40" i="1"/>
  <c r="X39" i="1"/>
  <c r="X38" i="1"/>
  <c r="X37" i="1"/>
  <c r="X36" i="1"/>
  <c r="X34" i="1"/>
  <c r="X33" i="1"/>
  <c r="X31" i="1"/>
  <c r="X29" i="1"/>
  <c r="X28" i="1"/>
  <c r="X25" i="1"/>
  <c r="X24" i="1"/>
  <c r="X22" i="1"/>
  <c r="X21" i="1"/>
  <c r="X20" i="1"/>
  <c r="X18" i="1"/>
  <c r="X17" i="1"/>
  <c r="X16" i="1"/>
  <c r="X14" i="1"/>
  <c r="X13" i="1"/>
  <c r="X12" i="1"/>
  <c r="X9" i="1"/>
  <c r="X8" i="1"/>
  <c r="X7" i="1"/>
  <c r="X6" i="1"/>
  <c r="AB88" i="1"/>
  <c r="AB87" i="1"/>
  <c r="AB82" i="1"/>
  <c r="AB81" i="1"/>
  <c r="AB80" i="1"/>
  <c r="AB77" i="1"/>
  <c r="AB76" i="1"/>
  <c r="AB73" i="1"/>
  <c r="AB72" i="1"/>
  <c r="AB68" i="1"/>
  <c r="AB66" i="1"/>
  <c r="AB63" i="1"/>
  <c r="AB59" i="1"/>
  <c r="AB57" i="1"/>
  <c r="AB56" i="1"/>
  <c r="AB55" i="1"/>
  <c r="AB54" i="1"/>
  <c r="AB52" i="1"/>
  <c r="AB49" i="1"/>
  <c r="AB48" i="1"/>
  <c r="AB47" i="1"/>
  <c r="AB43" i="1"/>
  <c r="AB42" i="1"/>
  <c r="AB41" i="1"/>
  <c r="AB40" i="1"/>
  <c r="AB39" i="1"/>
  <c r="AB38" i="1"/>
  <c r="AB36" i="1"/>
  <c r="AB35" i="1"/>
  <c r="AB34" i="1"/>
  <c r="AB33" i="1"/>
  <c r="AB31" i="1"/>
  <c r="AB29" i="1"/>
  <c r="AB25" i="1"/>
  <c r="AB24" i="1"/>
  <c r="AB21" i="1"/>
  <c r="AB20" i="1"/>
  <c r="AB18" i="1"/>
  <c r="AB13" i="1"/>
  <c r="AB12" i="1"/>
  <c r="AB9" i="1"/>
  <c r="AB7" i="1"/>
  <c r="AB6" i="1"/>
  <c r="AB5" i="1"/>
  <c r="AF89" i="1"/>
  <c r="AF88" i="1"/>
  <c r="AF82" i="1"/>
  <c r="AF81" i="1"/>
  <c r="AF80" i="1"/>
  <c r="AF79" i="1"/>
  <c r="AF77" i="1"/>
  <c r="AF76" i="1"/>
  <c r="AF72" i="1"/>
  <c r="AF71" i="1"/>
  <c r="AF69" i="1"/>
  <c r="AF68" i="1"/>
  <c r="AF67" i="1"/>
  <c r="AF66" i="1"/>
  <c r="AF63" i="1"/>
  <c r="AF60" i="1"/>
  <c r="AF59" i="1"/>
  <c r="AF55" i="1"/>
  <c r="AF54" i="1"/>
  <c r="AF50" i="1"/>
  <c r="AF49" i="1"/>
  <c r="AF48" i="1"/>
  <c r="AF47" i="1"/>
  <c r="AF42" i="1"/>
  <c r="AF41" i="1"/>
  <c r="AF40" i="1"/>
  <c r="AF38" i="1"/>
  <c r="AF36" i="1"/>
  <c r="AF34" i="1"/>
  <c r="AF33" i="1"/>
  <c r="AF31" i="1"/>
  <c r="AF29" i="1"/>
  <c r="AF25" i="1"/>
  <c r="AF24" i="1"/>
  <c r="AF21" i="1"/>
  <c r="AF20" i="1"/>
  <c r="AF18" i="1"/>
  <c r="AF12" i="1"/>
  <c r="AF9" i="1"/>
  <c r="AF5" i="1"/>
  <c r="AJ88" i="1"/>
  <c r="AJ89" i="1"/>
  <c r="AJ6" i="1"/>
  <c r="AJ7" i="1"/>
  <c r="AJ8" i="1"/>
  <c r="AJ9" i="1"/>
  <c r="AJ11" i="1"/>
  <c r="AJ12" i="1"/>
  <c r="AJ13" i="1"/>
  <c r="AJ14" i="1"/>
  <c r="AJ16" i="1"/>
  <c r="AJ17" i="1"/>
  <c r="AJ18" i="1"/>
  <c r="AJ19" i="1"/>
  <c r="AJ20" i="1"/>
  <c r="AJ21" i="1"/>
  <c r="AJ22" i="1"/>
  <c r="AJ24" i="1"/>
  <c r="AJ25" i="1"/>
  <c r="AJ27" i="1"/>
  <c r="AJ29" i="1"/>
  <c r="AJ30" i="1"/>
  <c r="AJ31" i="1"/>
  <c r="AJ33" i="1"/>
  <c r="AJ34" i="1"/>
  <c r="AJ36" i="1"/>
  <c r="AJ37" i="1"/>
  <c r="AJ38" i="1"/>
  <c r="AJ39" i="1"/>
  <c r="AJ40" i="1"/>
  <c r="AJ41" i="1"/>
  <c r="AJ42" i="1"/>
  <c r="AJ43" i="1"/>
  <c r="AJ46" i="1"/>
  <c r="AJ47" i="1"/>
  <c r="AJ48" i="1"/>
  <c r="AJ49" i="1"/>
  <c r="AJ50" i="1"/>
  <c r="AJ51" i="1"/>
  <c r="AJ52" i="1"/>
  <c r="AJ54" i="1"/>
  <c r="AJ55" i="1"/>
  <c r="AJ56" i="1"/>
  <c r="AJ57" i="1"/>
  <c r="AJ58" i="1"/>
  <c r="AJ59" i="1"/>
  <c r="AJ62" i="1"/>
  <c r="AJ63" i="1"/>
  <c r="AJ64" i="1"/>
  <c r="AJ66" i="1"/>
  <c r="AJ67" i="1"/>
  <c r="AJ68" i="1"/>
  <c r="AJ69" i="1"/>
  <c r="AJ71" i="1"/>
  <c r="AJ72" i="1"/>
  <c r="AJ73" i="1"/>
  <c r="AJ75" i="1"/>
  <c r="AJ76" i="1"/>
  <c r="AJ77" i="1"/>
  <c r="AJ78" i="1"/>
  <c r="AJ80" i="1"/>
  <c r="AJ81" i="1"/>
  <c r="AJ82" i="1"/>
  <c r="AJ84" i="1"/>
  <c r="AJ85" i="1"/>
  <c r="AJ86" i="1"/>
  <c r="AJ87" i="1"/>
  <c r="AJ5" i="1"/>
  <c r="L70" i="1"/>
  <c r="L53" i="1"/>
  <c r="L83" i="1"/>
  <c r="L65" i="1"/>
  <c r="L61" i="1"/>
  <c r="L32" i="1"/>
  <c r="L23" i="1"/>
  <c r="L15" i="1"/>
  <c r="L6" i="1"/>
  <c r="L7" i="1"/>
  <c r="L8" i="1"/>
  <c r="L9" i="1"/>
  <c r="L10" i="1"/>
  <c r="L11" i="1"/>
  <c r="L12" i="1"/>
  <c r="L13" i="1"/>
  <c r="L14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L30" i="1"/>
  <c r="L31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4" i="1"/>
  <c r="L55" i="1"/>
  <c r="L56" i="1"/>
  <c r="L57" i="1"/>
  <c r="L58" i="1"/>
  <c r="L59" i="1"/>
  <c r="L60" i="1"/>
  <c r="L62" i="1"/>
  <c r="L63" i="1"/>
  <c r="L64" i="1"/>
  <c r="L66" i="1"/>
  <c r="L67" i="1"/>
  <c r="L68" i="1"/>
  <c r="L69" i="1"/>
  <c r="L71" i="1"/>
  <c r="L72" i="1"/>
  <c r="L73" i="1"/>
  <c r="L74" i="1"/>
  <c r="L75" i="1"/>
  <c r="L76" i="1"/>
  <c r="L77" i="1"/>
  <c r="L78" i="1"/>
  <c r="L79" i="1"/>
  <c r="L80" i="1"/>
  <c r="L81" i="1"/>
  <c r="L82" i="1"/>
  <c r="L84" i="1"/>
  <c r="L85" i="1"/>
  <c r="L86" i="1"/>
  <c r="L87" i="1"/>
  <c r="L88" i="1"/>
  <c r="L89" i="1"/>
  <c r="L5" i="1"/>
  <c r="H83" i="1"/>
  <c r="H70" i="1"/>
  <c r="H65" i="1"/>
  <c r="H61" i="1"/>
  <c r="H53" i="1"/>
  <c r="H32" i="1"/>
  <c r="H2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4" i="1"/>
  <c r="H55" i="1"/>
  <c r="H56" i="1"/>
  <c r="H57" i="1"/>
  <c r="H58" i="1"/>
  <c r="H59" i="1"/>
  <c r="H60" i="1"/>
  <c r="H62" i="1"/>
  <c r="H63" i="1"/>
  <c r="H64" i="1"/>
  <c r="H66" i="1"/>
  <c r="H67" i="1"/>
  <c r="H68" i="1"/>
  <c r="H69" i="1"/>
  <c r="H71" i="1"/>
  <c r="H72" i="1"/>
  <c r="H73" i="1"/>
  <c r="H74" i="1"/>
  <c r="H75" i="1"/>
  <c r="H76" i="1"/>
  <c r="H77" i="1"/>
  <c r="H78" i="1"/>
  <c r="H79" i="1"/>
  <c r="H80" i="1"/>
  <c r="H81" i="1"/>
  <c r="H82" i="1"/>
  <c r="H84" i="1"/>
  <c r="H85" i="1"/>
  <c r="H86" i="1"/>
  <c r="H87" i="1"/>
  <c r="H88" i="1"/>
  <c r="H89" i="1"/>
  <c r="H5" i="1"/>
</calcChain>
</file>

<file path=xl/sharedStrings.xml><?xml version="1.0" encoding="utf-8"?>
<sst xmlns="http://schemas.openxmlformats.org/spreadsheetml/2006/main" count="844" uniqueCount="164">
  <si>
    <t>Lp.</t>
  </si>
  <si>
    <t>Powiat</t>
  </si>
  <si>
    <t>Miejscowość</t>
  </si>
  <si>
    <t>angielski</t>
  </si>
  <si>
    <t>niemiecki</t>
  </si>
  <si>
    <t>rosyjski</t>
  </si>
  <si>
    <t>biologia</t>
  </si>
  <si>
    <t>chemia</t>
  </si>
  <si>
    <t>fizyka</t>
  </si>
  <si>
    <t>geografia</t>
  </si>
  <si>
    <t>bartoszycki</t>
  </si>
  <si>
    <t>Liceum Ogólnokształcące im. Stefana Żeromskiego w Bartoszycach</t>
  </si>
  <si>
    <t>Bartoszyce</t>
  </si>
  <si>
    <t>Liceum Ogólnokształcące w Zespole Szkół Ponadgimnazjalnych nr 2 im. Elizy Orzeszkowej w Bartoszycach</t>
  </si>
  <si>
    <t>Liceum Ogólnokształcące w Zespole Szkół w Górowie Iławeckim</t>
  </si>
  <si>
    <t>Górowo Iławeckie</t>
  </si>
  <si>
    <t>Liceum Ogólnokształcące w Zespole Szkół z Ukraińskim Językiem Nauczania w Górowie Iławeckim</t>
  </si>
  <si>
    <t>braniewski</t>
  </si>
  <si>
    <t>Liceum Ogólnokształcące im. Feliksa Nowowiejskiego w Braniewie</t>
  </si>
  <si>
    <t>Braniewo</t>
  </si>
  <si>
    <t>Liceum Ogólnokształcące w Zespole Szkół Budowlanych w Braniewie</t>
  </si>
  <si>
    <t>działdowski</t>
  </si>
  <si>
    <t>I Liceum Ogólnokształcące im. Stefana Żeromskiego w Zespole Szkół Nr 1 w Działdowie</t>
  </si>
  <si>
    <t>Działdowo</t>
  </si>
  <si>
    <t>Liceum Ogólnokształcące w Zespole Szkół Licealnych i Zawodowych im. Władysława Reymonta w Pieniężnie</t>
  </si>
  <si>
    <t>Pieniężno</t>
  </si>
  <si>
    <t>II Liceum Ogólnoksztalcące w Zespole Szkół Nr 2 im. Jana Pawła II w Działdowie</t>
  </si>
  <si>
    <t>Liceum Ogólnokształcące im. Krzysztofa Kamila Baczyńskiego w Lidzbarku</t>
  </si>
  <si>
    <t>Lidzbark</t>
  </si>
  <si>
    <t>elbląski</t>
  </si>
  <si>
    <t>I Liceum Ogólnokształcące im. Bohaterów Grunwaldu w Zespole Szkół w Pasłęku</t>
  </si>
  <si>
    <t>Pasłęk</t>
  </si>
  <si>
    <t>Liceum Ogólnokształcące w Zespole Szkół w Gródkach</t>
  </si>
  <si>
    <t>Gródki</t>
  </si>
  <si>
    <t>Liceum Ogólnokształcące w Zespole Szkół Zawodowych im. ks. Edmunda Domańskiego w Iłowie - Osadzie</t>
  </si>
  <si>
    <t>ełcki</t>
  </si>
  <si>
    <t>Ełk</t>
  </si>
  <si>
    <t>Liceum Ogólnokształcące im. Biskupa Jana Chrapka w Rybnie</t>
  </si>
  <si>
    <t>Rybno</t>
  </si>
  <si>
    <t>I Liceum Ogólnokształcące im. Stefana Żeromskiego w Ełku</t>
  </si>
  <si>
    <t>giżycki</t>
  </si>
  <si>
    <t>II Liceum Ogólnokształcące im. Gustawa Gizewiusza w Giżycku</t>
  </si>
  <si>
    <t>Giżycko</t>
  </si>
  <si>
    <t>II Liceum Ogólnokształcące w Zespole Szkół nr 2 im. K. K. Baczyńskiego w Ełku</t>
  </si>
  <si>
    <t>II Liceum Ogólnokształcące w Zespole Szkół Ekonomicznych i Technicznych im. Stanisława Mikołajczyka w Pasłęku</t>
  </si>
  <si>
    <t>I Liceum Ogólnokształcące im. Wojciecha Kętrzyńskiego w Giżycku</t>
  </si>
  <si>
    <t>kętrzyński</t>
  </si>
  <si>
    <t>I Liceum Ogólnokształcące im. Wojciecha Kętrzyńskiego w Zespole Szkół Ogólnokształcących w Kętrzynie</t>
  </si>
  <si>
    <t>Kętrzyn</t>
  </si>
  <si>
    <t>Liceum Ogólnokształcące w Zespole Szkół Samorządowych w Ełku</t>
  </si>
  <si>
    <t>Liceum Ogólnokształcące Zakładu Doskonalenia Zawodowego w Białymstoku z siedzibą w Giżycku</t>
  </si>
  <si>
    <t>Zespół Szkół im. Marii Curie-Skłodowskiej w Kętrzynie</t>
  </si>
  <si>
    <t>Samorządowe Liceum Ogólnokształcące w Zespole Szkół Ogólnokształcących w Wydminach</t>
  </si>
  <si>
    <t>Wydminy</t>
  </si>
  <si>
    <t>lidzbarski</t>
  </si>
  <si>
    <t>Liceum Ogólnokształcące w Zespole Szkół Ogólnokształcących im. Kazimierza Jagiellończyka w Lidzbarku Warmińskim</t>
  </si>
  <si>
    <t>Lidzbark Warmiński</t>
  </si>
  <si>
    <t>iławski</t>
  </si>
  <si>
    <t>Liceum Ogólnokształcące w Zespole Szkół Ogólnokształcących im. Stefana Żeromskiego w Iławie</t>
  </si>
  <si>
    <t>Iława</t>
  </si>
  <si>
    <t>Liceum Ogólnokształcące im. Władysława Broniewskiego w Zespole Szkół w Lubawie</t>
  </si>
  <si>
    <t>Lubawa</t>
  </si>
  <si>
    <t>Liceum Ogólnokształcące im. Bojowników o Polskość Warmii w Zespole Szkół Ogólnokształcących w Ornecie</t>
  </si>
  <si>
    <t>Orneta</t>
  </si>
  <si>
    <t>mrągowski</t>
  </si>
  <si>
    <t>Mrągowo</t>
  </si>
  <si>
    <t>II Prywatne Liceum Ogólnokształcące w Kętrzynie</t>
  </si>
  <si>
    <t>nidzicki</t>
  </si>
  <si>
    <t>Liceum Ogólnokształcące im. Stanisława Wyspiańskiego w Nidzicy</t>
  </si>
  <si>
    <t>Nidzica</t>
  </si>
  <si>
    <t>Liceum Ogólnokształcące w Zespole Szkół im. Bohaterów Września 1939 Roku w Iławie</t>
  </si>
  <si>
    <t>olecki</t>
  </si>
  <si>
    <t>I Liceum Ogólnokształcące im. Jana Kochanowskiego w Olecku</t>
  </si>
  <si>
    <t>Olecko</t>
  </si>
  <si>
    <t>I Liceum Ogólnokształcące im. Obrońców Westerplatte w Mrągowie</t>
  </si>
  <si>
    <t>Katolickie Liceum Ogólnokształcące im. św. Brunona w Giżycku</t>
  </si>
  <si>
    <t>Społeczne Liceum Ogólnokształcące im. Marion Dönhoff Społecznego Towarzystwa Oświatowego w Mikołajkach</t>
  </si>
  <si>
    <t>Mikołajki</t>
  </si>
  <si>
    <t>olsztyński</t>
  </si>
  <si>
    <t>Liceum Ogólnokształcące im. Komisji Edukacji Narodowej w Zespole Szkół w Biskupcu</t>
  </si>
  <si>
    <t>Biskupiec</t>
  </si>
  <si>
    <t>I Liceum Ogólnokształcące w Zespole Szkół w Olsztynku</t>
  </si>
  <si>
    <t>Olsztynek</t>
  </si>
  <si>
    <t>ostródzki</t>
  </si>
  <si>
    <t>Ostróda</t>
  </si>
  <si>
    <t>Liceum Ogólnokształcące w Zespole Szkół Zawodowych i Ogólnokształcących im. S. Staszica w Nidzicy</t>
  </si>
  <si>
    <t>piski</t>
  </si>
  <si>
    <t>Liceum Ogólnokształcące w Zespole Szkół Ogólnokształcących w Orzyszu</t>
  </si>
  <si>
    <t>Orzysz</t>
  </si>
  <si>
    <t>Liceum Ogólnokształcące w Zespole Szkół im. Macieja Rataja w Reszlu</t>
  </si>
  <si>
    <t>Reszel</t>
  </si>
  <si>
    <t>nowomiejski</t>
  </si>
  <si>
    <t>Liceum Ogólnokształcące w Zespole Szkół im. Cypriana Kamila Norwida w Nowym Mieście Lubawskim</t>
  </si>
  <si>
    <t>Nowe Miasto Lubawskie</t>
  </si>
  <si>
    <t>II Liceum Ogólnokształcące w Zespole Szkół Nr 1</t>
  </si>
  <si>
    <t>Pisz</t>
  </si>
  <si>
    <t>szczycieński</t>
  </si>
  <si>
    <t>gołdapski</t>
  </si>
  <si>
    <t>Gołdap</t>
  </si>
  <si>
    <t>Katolickie Liceum Ogólnokształcące im. Jana Pawła II w Biskupcu</t>
  </si>
  <si>
    <t>Liceum Ogólnokształcące im. Jana Pawła II w Gołdapi</t>
  </si>
  <si>
    <t>Liceum Ogólnokształcące w Zespole Szkół w Dobrym Mieście</t>
  </si>
  <si>
    <t>Dobre Miasto</t>
  </si>
  <si>
    <t>Liceum Ogólnokształcące Nr II im. Leona Kruczkowskiego w Zespole Szkół Licealnych w Morągu</t>
  </si>
  <si>
    <t>Morąg</t>
  </si>
  <si>
    <t>II Liceum Ogólnokształcące Mistrzostwa Sportowego im. Gen. Mariusza Zaruskiego w Zespole Oświatowo - Sportowym " Baza" w Mrągowie</t>
  </si>
  <si>
    <t>węgorzewski</t>
  </si>
  <si>
    <t>Liceum Ogólnokształcące im. gen. Mariusza Zaruskiego w Węgorzewie</t>
  </si>
  <si>
    <t>Węgorzewo</t>
  </si>
  <si>
    <t>Liceum Ogólnokształcące Nr I im. Jana Bażyńskiego w Ostródzie</t>
  </si>
  <si>
    <t>Salezjańskie Liceum Ogólnokształcące im. św. Dominika Savio przy Zespole Szkół Salezjańskich w Ostródzie</t>
  </si>
  <si>
    <t>m. Elbląg</t>
  </si>
  <si>
    <t>Elbląg</t>
  </si>
  <si>
    <t>m. Olsztyn</t>
  </si>
  <si>
    <t>I Liceum Ogólnokształcące im. Adama Mickiewicza w Olsztynie</t>
  </si>
  <si>
    <t>Olsztyn</t>
  </si>
  <si>
    <t>VI Liceum Ogólnokształcące w Olsztynie</t>
  </si>
  <si>
    <t>I Liceum Ogólnokształcące w Zespole Szkół Ogólnokształcących w Piszu</t>
  </si>
  <si>
    <t>X Liceum Ogólnokształcące Mistrzostwa Sportowego w Zespole Szkół Ogólnokształcących Nr 5 Mistrzostwa Sportowego im. M. G. Bublewicza w Olsztynie</t>
  </si>
  <si>
    <t>Zespół Szkół Ponadgimnazjalnych w Jezioranach</t>
  </si>
  <si>
    <t>Jeziorany</t>
  </si>
  <si>
    <t>Liceum Ogólnokształcące "OSKAR" dla młodzieży w Olsztynie</t>
  </si>
  <si>
    <t>Liceum Ogólnokształcące w Zespole Szkół nr 3 im. Jana III Sobieskiego w Szczytnie</t>
  </si>
  <si>
    <t>Szczytno</t>
  </si>
  <si>
    <t>Liceum Ogólnokształcące w Zespole Szkół nr 2 im. Jędrzeja Śniadeckiego w Szczytnie</t>
  </si>
  <si>
    <t>I Liceum Ogólnokształcące im. Juliusza Słowackiego w Elblągu</t>
  </si>
  <si>
    <t>II Liceum Ogólnokształcące im. Kazimierza Jagiellończyka w Zespole Szkół Ogólnokształcących nr 2 w Elblągu</t>
  </si>
  <si>
    <t>III Liceum Ogólnokształcące im. Jana Pawła II w Elblągu</t>
  </si>
  <si>
    <t>Liceum Ogólnokształcące nr II w Zespole Szkół Zawodowych im. Sandora Petőfi w Ostródzie</t>
  </si>
  <si>
    <t>IV Liceum Ogólnokształcące im. Komisji Edukacji Narodowej w Elblągu</t>
  </si>
  <si>
    <t>V Liceum Ogólnokształcące im. Haliny Poświatowskiej w Elblągu</t>
  </si>
  <si>
    <t>Publiczne Liceum Zakonu Pijarów  w Zespole Szkół Pijarskich im. św. Mikołaja w Elblągu</t>
  </si>
  <si>
    <t>Ogólnokształcąca Szkoła Muzyczna II stopnia w Zespole Państwowych Szkół Muzycznych im. Kazimierza Wiłkomirskiego w Elblągu</t>
  </si>
  <si>
    <t>II Liceum Ogólnokształcące im. Konstantego I. Gałczyńskiego w Zespole Szkół Ogólnokształcących Nr 1 w Olsztynie</t>
  </si>
  <si>
    <t>III Liceum Ogólnokształcące im. Mikołaja Kopernika w Olsztynie</t>
  </si>
  <si>
    <t>IV Liceum Ogólnokształcące im. Marii Skłodowskiej-Curie w Zespole Szkół Ogólnokształcących nr 2 w Olsztynie</t>
  </si>
  <si>
    <t>Liceum Ogólnokształcące w Zespole Szkół Samorządowych im. Agnieszki Osieckiej w Rucianem-Nidzie</t>
  </si>
  <si>
    <t>Ruciane-Nida</t>
  </si>
  <si>
    <t>V Liceum Ogólnokształcące im. Wspólnej Europy w Zespole Szkół Ogólnokształcących Nr 7 w Olsztynie</t>
  </si>
  <si>
    <t>Liceum Ogólnokształcące w Zespole Szkół nr 1 im. Stanisława Staszica w Szczytnie</t>
  </si>
  <si>
    <t>VII Liceum Ogólnokształcące w Zespole Szkół Chemicznych i Ogólnokształcących im. Jędrzeja Śniadeckiego w Olsztynie</t>
  </si>
  <si>
    <t>VIII Liceum Ogólnokształcące w Zespole Szkół Ogólnokształcących nr 4 im. Cypriana Kamila Norwida w Olsztynie</t>
  </si>
  <si>
    <t>XII Liceum Ogólnokształcące im. Marii i Georga Dietrichów w Olsztynie</t>
  </si>
  <si>
    <t>IX Liceum Ogólnokształcące z Oddziałami Integracyjnymi w Zespole Szkół Ogólnokształcących nr 3 w Olsztynie</t>
  </si>
  <si>
    <t>Liceum Ogólnokształcące w Zespole Szkół w Rozogach</t>
  </si>
  <si>
    <t>Rozogi</t>
  </si>
  <si>
    <t>XI Liceum Ogólnokształcące w Olsztynie</t>
  </si>
  <si>
    <t>Nazwa szkoły</t>
  </si>
  <si>
    <t>matematyka</t>
  </si>
  <si>
    <t>Iłowo - Osada</t>
  </si>
  <si>
    <t>Liceum Ogólnokształcące Zakładu Doskonalenia Zawodowego w Białymstoku z/s w Ełku</t>
  </si>
  <si>
    <t>Zespół Szkół Rolniczych im. Heleny i Stanisława Sierakowskich w Kisielicach</t>
  </si>
  <si>
    <t>Kisielice</t>
  </si>
  <si>
    <t>Liceum Ogólnokształcące im. Wojciecha Bogumiła Jastrzębowskiego w Zespole Szkół Rolniczych i Ogólnokształcących w Jagarzewie</t>
  </si>
  <si>
    <t>Jagarzewo</t>
  </si>
  <si>
    <t>Katolickie Liceum Ogólnokształcące im. Kardynała Stefana Wyszyńskiego w Piszu</t>
  </si>
  <si>
    <t>XIII Liceum Ogólnokształcące Katolickie im. Świętej Rodziny w Olsztynie</t>
  </si>
  <si>
    <t>II Liceum Ogólnokształcące w Zespole Szkół Licealnych i Zawodowych w Olecku</t>
  </si>
  <si>
    <t>Liceum Ogólnokształcące "PATOS" w Olsztynie</t>
  </si>
  <si>
    <t>średnia 2013-2015</t>
  </si>
  <si>
    <t>-</t>
  </si>
  <si>
    <t>nd</t>
  </si>
  <si>
    <t>Załącznik nr 10 do Regulaminu konkursu - Lista średnich procentowych wyników szkół województwa warmińsko-mazurskiego</t>
  </si>
  <si>
    <t>EGZAMIN MATURALANY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</si>
</sst>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</cellStyleXfs>
  <cellXfs count="36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1" xfId="2" applyFont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 wrapText="1"/>
    </xf>
    <xf numFmtId="9" fontId="3" fillId="0" borderId="1" xfId="1" applyFont="1" applyBorder="1" applyAlignment="1">
      <alignment horizontal="center" vertical="center"/>
    </xf>
    <xf numFmtId="9" fontId="3" fillId="0" borderId="1" xfId="4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9" fontId="3" fillId="3" borderId="1" xfId="4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9" fontId="6" fillId="4" borderId="9" xfId="2" applyNumberFormat="1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</cellXfs>
  <cellStyles count="5">
    <cellStyle name="Normalny" xfId="0" builtinId="0"/>
    <cellStyle name="Normalny_Arkusz1" xfId="2"/>
    <cellStyle name="Normalny_Arkusz2" xfId="4"/>
    <cellStyle name="Procentowy" xfId="1" builtinId="5"/>
    <cellStyle name="style1456755406799" xfId="3"/>
  </cellStyles>
  <dxfs count="8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X1323"/>
  <sheetViews>
    <sheetView tabSelected="1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A2" sqref="A2:AJ2"/>
    </sheetView>
  </sheetViews>
  <sheetFormatPr defaultColWidth="8" defaultRowHeight="14.25"/>
  <cols>
    <col min="1" max="1" width="3.875" style="7" bestFit="1" customWidth="1"/>
    <col min="2" max="2" width="9.75" style="7" bestFit="1" customWidth="1"/>
    <col min="3" max="3" width="38.375" style="2" customWidth="1"/>
    <col min="4" max="4" width="12.25" style="17" customWidth="1"/>
    <col min="5" max="36" width="8" style="1"/>
    <col min="37" max="50" width="8" style="8"/>
    <col min="51" max="16384" width="8" style="1"/>
  </cols>
  <sheetData>
    <row r="1" spans="1:36" ht="24" customHeight="1">
      <c r="A1" s="33" t="s">
        <v>162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8.5" customHeight="1">
      <c r="A2" s="33" t="s">
        <v>163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2"/>
    </row>
    <row r="3" spans="1:36">
      <c r="A3" s="23" t="s">
        <v>0</v>
      </c>
      <c r="B3" s="24" t="s">
        <v>1</v>
      </c>
      <c r="C3" s="25" t="s">
        <v>147</v>
      </c>
      <c r="D3" s="26" t="s">
        <v>2</v>
      </c>
      <c r="E3" s="24" t="s">
        <v>148</v>
      </c>
      <c r="F3" s="24"/>
      <c r="G3" s="24"/>
      <c r="H3" s="27">
        <v>0.51</v>
      </c>
      <c r="I3" s="24" t="s">
        <v>3</v>
      </c>
      <c r="J3" s="24"/>
      <c r="K3" s="24"/>
      <c r="L3" s="27">
        <v>0.7</v>
      </c>
      <c r="M3" s="24" t="s">
        <v>4</v>
      </c>
      <c r="N3" s="24"/>
      <c r="O3" s="24"/>
      <c r="P3" s="27">
        <v>0.62</v>
      </c>
      <c r="Q3" s="24" t="s">
        <v>5</v>
      </c>
      <c r="R3" s="24"/>
      <c r="S3" s="24"/>
      <c r="T3" s="27">
        <v>0.57999999999999996</v>
      </c>
      <c r="U3" s="24" t="s">
        <v>6</v>
      </c>
      <c r="V3" s="24"/>
      <c r="W3" s="24"/>
      <c r="X3" s="27">
        <v>0.4</v>
      </c>
      <c r="Y3" s="28" t="s">
        <v>7</v>
      </c>
      <c r="Z3" s="29"/>
      <c r="AA3" s="30"/>
      <c r="AB3" s="27">
        <v>0.44</v>
      </c>
      <c r="AC3" s="24" t="s">
        <v>8</v>
      </c>
      <c r="AD3" s="24"/>
      <c r="AE3" s="24"/>
      <c r="AF3" s="27">
        <v>0.39</v>
      </c>
      <c r="AG3" s="24" t="s">
        <v>9</v>
      </c>
      <c r="AH3" s="24"/>
      <c r="AI3" s="24"/>
      <c r="AJ3" s="27">
        <v>0.4</v>
      </c>
    </row>
    <row r="4" spans="1:36" ht="36">
      <c r="A4" s="19"/>
      <c r="B4" s="20"/>
      <c r="C4" s="21"/>
      <c r="D4" s="22"/>
      <c r="E4" s="11">
        <v>2013</v>
      </c>
      <c r="F4" s="11">
        <v>2014</v>
      </c>
      <c r="G4" s="11">
        <v>2015</v>
      </c>
      <c r="H4" s="13" t="s">
        <v>159</v>
      </c>
      <c r="I4" s="11">
        <v>2013</v>
      </c>
      <c r="J4" s="11">
        <v>2014</v>
      </c>
      <c r="K4" s="11">
        <v>2015</v>
      </c>
      <c r="L4" s="13" t="s">
        <v>159</v>
      </c>
      <c r="M4" s="11">
        <v>2013</v>
      </c>
      <c r="N4" s="11">
        <v>2014</v>
      </c>
      <c r="O4" s="11">
        <v>2015</v>
      </c>
      <c r="P4" s="13" t="s">
        <v>159</v>
      </c>
      <c r="Q4" s="11">
        <v>2013</v>
      </c>
      <c r="R4" s="11">
        <v>2014</v>
      </c>
      <c r="S4" s="11">
        <v>2015</v>
      </c>
      <c r="T4" s="13" t="s">
        <v>159</v>
      </c>
      <c r="U4" s="11">
        <v>2013</v>
      </c>
      <c r="V4" s="11">
        <v>2014</v>
      </c>
      <c r="W4" s="11">
        <v>2015</v>
      </c>
      <c r="X4" s="13" t="s">
        <v>159</v>
      </c>
      <c r="Y4" s="11">
        <v>2013</v>
      </c>
      <c r="Z4" s="11">
        <v>2014</v>
      </c>
      <c r="AA4" s="11">
        <v>2015</v>
      </c>
      <c r="AB4" s="13" t="s">
        <v>159</v>
      </c>
      <c r="AC4" s="11">
        <v>2013</v>
      </c>
      <c r="AD4" s="11">
        <v>2014</v>
      </c>
      <c r="AE4" s="11">
        <v>2015</v>
      </c>
      <c r="AF4" s="13" t="s">
        <v>159</v>
      </c>
      <c r="AG4" s="11">
        <v>2013</v>
      </c>
      <c r="AH4" s="11">
        <v>2014</v>
      </c>
      <c r="AI4" s="18">
        <v>2015</v>
      </c>
      <c r="AJ4" s="13" t="s">
        <v>159</v>
      </c>
    </row>
    <row r="5" spans="1:36" ht="24">
      <c r="A5" s="12">
        <v>1</v>
      </c>
      <c r="B5" s="3" t="s">
        <v>10</v>
      </c>
      <c r="C5" s="4" t="s">
        <v>11</v>
      </c>
      <c r="D5" s="15" t="s">
        <v>12</v>
      </c>
      <c r="E5" s="5">
        <v>0.73</v>
      </c>
      <c r="F5" s="6">
        <v>0.64</v>
      </c>
      <c r="G5" s="6">
        <v>0.53</v>
      </c>
      <c r="H5" s="14">
        <f>(E5+F5+G5)/3</f>
        <v>0.63333333333333341</v>
      </c>
      <c r="I5" s="5">
        <v>0.8</v>
      </c>
      <c r="J5" s="6">
        <v>0.84</v>
      </c>
      <c r="K5" s="6">
        <v>0.8</v>
      </c>
      <c r="L5" s="14">
        <f>(I5+J5+K5)/3</f>
        <v>0.81333333333333346</v>
      </c>
      <c r="M5" s="5">
        <v>0.74</v>
      </c>
      <c r="N5" s="6">
        <v>0.86</v>
      </c>
      <c r="O5" s="6">
        <v>0.81</v>
      </c>
      <c r="P5" s="14">
        <f>(M5+N5+O5)/3</f>
        <v>0.80333333333333334</v>
      </c>
      <c r="Q5" s="5">
        <v>0.73</v>
      </c>
      <c r="R5" s="6">
        <v>0.61</v>
      </c>
      <c r="S5" s="6">
        <v>0.73</v>
      </c>
      <c r="T5" s="14">
        <f>(Q5+R5+S5)/3</f>
        <v>0.69</v>
      </c>
      <c r="U5" s="5" t="s">
        <v>160</v>
      </c>
      <c r="V5" s="6">
        <v>0.34</v>
      </c>
      <c r="W5" s="6">
        <v>0.48</v>
      </c>
      <c r="X5" s="14">
        <f>(V5+W5)/2</f>
        <v>0.41000000000000003</v>
      </c>
      <c r="Y5" s="5">
        <v>0.52</v>
      </c>
      <c r="Z5" s="6">
        <v>0.45</v>
      </c>
      <c r="AA5" s="6">
        <v>0.4</v>
      </c>
      <c r="AB5" s="14">
        <f>(Y5+Z5+AA5)/3</f>
        <v>0.45666666666666672</v>
      </c>
      <c r="AC5" s="5">
        <v>0.41</v>
      </c>
      <c r="AD5" s="6">
        <v>0.39</v>
      </c>
      <c r="AE5" s="6">
        <v>0.25</v>
      </c>
      <c r="AF5" s="14">
        <f>(AC5+AD5+AE5)/3</f>
        <v>0.35000000000000003</v>
      </c>
      <c r="AG5" s="5">
        <v>0.35</v>
      </c>
      <c r="AH5" s="6">
        <v>0.42</v>
      </c>
      <c r="AI5" s="6">
        <v>0.44</v>
      </c>
      <c r="AJ5" s="14">
        <f>(AG5+AH5+AI5)/3</f>
        <v>0.40333333333333332</v>
      </c>
    </row>
    <row r="6" spans="1:36" ht="36">
      <c r="A6" s="12">
        <v>2</v>
      </c>
      <c r="B6" s="3" t="s">
        <v>10</v>
      </c>
      <c r="C6" s="4" t="s">
        <v>13</v>
      </c>
      <c r="D6" s="15" t="s">
        <v>12</v>
      </c>
      <c r="E6" s="5">
        <v>0.49</v>
      </c>
      <c r="F6" s="6">
        <v>0.4</v>
      </c>
      <c r="G6" s="6">
        <v>0.44</v>
      </c>
      <c r="H6" s="14">
        <f t="shared" ref="H6:H68" si="0">(E6+F6+G6)/3</f>
        <v>0.44333333333333336</v>
      </c>
      <c r="I6" s="5">
        <v>0.61</v>
      </c>
      <c r="J6" s="6">
        <v>0.7</v>
      </c>
      <c r="K6" s="6">
        <v>0.71</v>
      </c>
      <c r="L6" s="14">
        <f t="shared" ref="L6:L69" si="1">(I6+J6+K6)/3</f>
        <v>0.67333333333333334</v>
      </c>
      <c r="M6" s="5">
        <v>0.54</v>
      </c>
      <c r="N6" s="6">
        <v>0.71</v>
      </c>
      <c r="O6" s="6">
        <v>0.64</v>
      </c>
      <c r="P6" s="14">
        <f t="shared" ref="P6:P69" si="2">(M6+N6+O6)/3</f>
        <v>0.63</v>
      </c>
      <c r="Q6" s="5">
        <v>0.68</v>
      </c>
      <c r="R6" s="6">
        <v>0.7</v>
      </c>
      <c r="S6" s="6">
        <v>0.81</v>
      </c>
      <c r="T6" s="14">
        <f t="shared" ref="T6:T69" si="3">(Q6+R6+S6)/3</f>
        <v>0.73</v>
      </c>
      <c r="U6" s="5">
        <v>0.47</v>
      </c>
      <c r="V6" s="6">
        <v>0.35</v>
      </c>
      <c r="W6" s="6">
        <v>0.27</v>
      </c>
      <c r="X6" s="14">
        <f t="shared" ref="X6:X69" si="4">(U6+V6+W6)/3</f>
        <v>0.36333333333333329</v>
      </c>
      <c r="Y6" s="5">
        <v>0.35</v>
      </c>
      <c r="Z6" s="6">
        <v>0.49</v>
      </c>
      <c r="AA6" s="6">
        <v>0.19</v>
      </c>
      <c r="AB6" s="14">
        <f t="shared" ref="AB6:AB68" si="5">(Y6+Z6+AA6)/3</f>
        <v>0.34333333333333332</v>
      </c>
      <c r="AC6" s="5">
        <v>0.21</v>
      </c>
      <c r="AD6" s="6" t="s">
        <v>160</v>
      </c>
      <c r="AE6" s="6">
        <v>0.18</v>
      </c>
      <c r="AF6" s="14">
        <f>(AC6+AE6)/2</f>
        <v>0.19500000000000001</v>
      </c>
      <c r="AG6" s="5">
        <v>0.34</v>
      </c>
      <c r="AH6" s="6">
        <v>0.52</v>
      </c>
      <c r="AI6" s="6">
        <v>0.39</v>
      </c>
      <c r="AJ6" s="14">
        <f t="shared" ref="AJ6:AJ69" si="6">(AG6+AH6+AI6)/3</f>
        <v>0.41666666666666669</v>
      </c>
    </row>
    <row r="7" spans="1:36" ht="24">
      <c r="A7" s="12">
        <v>3</v>
      </c>
      <c r="B7" s="3" t="s">
        <v>10</v>
      </c>
      <c r="C7" s="4" t="s">
        <v>14</v>
      </c>
      <c r="D7" s="15" t="s">
        <v>15</v>
      </c>
      <c r="E7" s="5">
        <v>0.53</v>
      </c>
      <c r="F7" s="6">
        <v>0.37</v>
      </c>
      <c r="G7" s="6">
        <v>0.36</v>
      </c>
      <c r="H7" s="14">
        <f t="shared" si="0"/>
        <v>0.42</v>
      </c>
      <c r="I7" s="5">
        <v>0.66</v>
      </c>
      <c r="J7" s="6">
        <v>0.56000000000000005</v>
      </c>
      <c r="K7" s="6">
        <v>0.66</v>
      </c>
      <c r="L7" s="14">
        <f t="shared" si="1"/>
        <v>0.62666666666666682</v>
      </c>
      <c r="M7" s="5">
        <v>0.63</v>
      </c>
      <c r="N7" s="6">
        <v>0.87</v>
      </c>
      <c r="O7" s="6">
        <v>0.55000000000000004</v>
      </c>
      <c r="P7" s="14">
        <f t="shared" si="2"/>
        <v>0.68333333333333324</v>
      </c>
      <c r="Q7" s="5">
        <v>0.38</v>
      </c>
      <c r="R7" s="6">
        <v>0.49</v>
      </c>
      <c r="S7" s="6">
        <v>0.37</v>
      </c>
      <c r="T7" s="14">
        <f t="shared" si="3"/>
        <v>0.41333333333333333</v>
      </c>
      <c r="U7" s="5">
        <v>0.61</v>
      </c>
      <c r="V7" s="6">
        <v>0.42</v>
      </c>
      <c r="W7" s="6">
        <v>0.18</v>
      </c>
      <c r="X7" s="14">
        <f t="shared" si="4"/>
        <v>0.40333333333333332</v>
      </c>
      <c r="Y7" s="5">
        <v>0.36</v>
      </c>
      <c r="Z7" s="6">
        <v>0.48</v>
      </c>
      <c r="AA7" s="6">
        <v>0.03</v>
      </c>
      <c r="AB7" s="14">
        <f t="shared" si="5"/>
        <v>0.28999999999999998</v>
      </c>
      <c r="AC7" s="5" t="s">
        <v>160</v>
      </c>
      <c r="AD7" s="6">
        <v>0.4</v>
      </c>
      <c r="AE7" s="6">
        <v>0.19</v>
      </c>
      <c r="AF7" s="14">
        <f>(AD7+AE7)/2</f>
        <v>0.29500000000000004</v>
      </c>
      <c r="AG7" s="5">
        <v>0.28999999999999998</v>
      </c>
      <c r="AH7" s="6">
        <v>0.34</v>
      </c>
      <c r="AI7" s="6">
        <v>0.25</v>
      </c>
      <c r="AJ7" s="14">
        <f t="shared" si="6"/>
        <v>0.29333333333333333</v>
      </c>
    </row>
    <row r="8" spans="1:36" ht="36">
      <c r="A8" s="12">
        <v>4</v>
      </c>
      <c r="B8" s="3" t="s">
        <v>10</v>
      </c>
      <c r="C8" s="4" t="s">
        <v>16</v>
      </c>
      <c r="D8" s="15" t="s">
        <v>15</v>
      </c>
      <c r="E8" s="5">
        <v>0.53</v>
      </c>
      <c r="F8" s="6">
        <v>0.51</v>
      </c>
      <c r="G8" s="6">
        <v>0.49</v>
      </c>
      <c r="H8" s="14">
        <f t="shared" si="0"/>
        <v>0.51</v>
      </c>
      <c r="I8" s="5">
        <v>0.77</v>
      </c>
      <c r="J8" s="6">
        <v>0.74</v>
      </c>
      <c r="K8" s="6">
        <v>0.74</v>
      </c>
      <c r="L8" s="14">
        <f t="shared" si="1"/>
        <v>0.75</v>
      </c>
      <c r="M8" s="5">
        <v>0.51</v>
      </c>
      <c r="N8" s="6">
        <v>0.71</v>
      </c>
      <c r="O8" s="6">
        <v>0.81</v>
      </c>
      <c r="P8" s="14">
        <f t="shared" si="2"/>
        <v>0.67666666666666675</v>
      </c>
      <c r="Q8" s="5">
        <v>0.78</v>
      </c>
      <c r="R8" s="6">
        <v>0.61</v>
      </c>
      <c r="S8" s="6">
        <v>0.83</v>
      </c>
      <c r="T8" s="14">
        <f t="shared" si="3"/>
        <v>0.7400000000000001</v>
      </c>
      <c r="U8" s="5">
        <v>0.37</v>
      </c>
      <c r="V8" s="6">
        <v>0.31</v>
      </c>
      <c r="W8" s="6">
        <v>0.25</v>
      </c>
      <c r="X8" s="14">
        <f t="shared" si="4"/>
        <v>0.31</v>
      </c>
      <c r="Y8" s="5" t="s">
        <v>160</v>
      </c>
      <c r="Z8" s="6">
        <v>0.22</v>
      </c>
      <c r="AA8" s="6">
        <v>0.24</v>
      </c>
      <c r="AB8" s="14">
        <f>(Z8+AA8)/2</f>
        <v>0.22999999999999998</v>
      </c>
      <c r="AC8" s="5">
        <v>0.22</v>
      </c>
      <c r="AD8" s="6" t="s">
        <v>160</v>
      </c>
      <c r="AE8" s="6" t="s">
        <v>160</v>
      </c>
      <c r="AF8" s="14">
        <f>AC8</f>
        <v>0.22</v>
      </c>
      <c r="AG8" s="5">
        <v>0.36</v>
      </c>
      <c r="AH8" s="6">
        <v>0.56000000000000005</v>
      </c>
      <c r="AI8" s="6">
        <v>0.47</v>
      </c>
      <c r="AJ8" s="14">
        <f t="shared" si="6"/>
        <v>0.46333333333333337</v>
      </c>
    </row>
    <row r="9" spans="1:36" ht="24">
      <c r="A9" s="12">
        <v>5</v>
      </c>
      <c r="B9" s="3" t="s">
        <v>17</v>
      </c>
      <c r="C9" s="4" t="s">
        <v>18</v>
      </c>
      <c r="D9" s="15" t="s">
        <v>19</v>
      </c>
      <c r="E9" s="5">
        <v>0.77</v>
      </c>
      <c r="F9" s="6">
        <v>0.67</v>
      </c>
      <c r="G9" s="6">
        <v>0.65</v>
      </c>
      <c r="H9" s="14">
        <f t="shared" si="0"/>
        <v>0.69666666666666666</v>
      </c>
      <c r="I9" s="5">
        <v>0.81</v>
      </c>
      <c r="J9" s="6">
        <v>0.82</v>
      </c>
      <c r="K9" s="6">
        <v>0.86</v>
      </c>
      <c r="L9" s="14">
        <f t="shared" si="1"/>
        <v>0.83</v>
      </c>
      <c r="M9" s="5">
        <v>0.66</v>
      </c>
      <c r="N9" s="6" t="s">
        <v>160</v>
      </c>
      <c r="O9" s="6">
        <v>0.77</v>
      </c>
      <c r="P9" s="14">
        <f>(M9+O9)/2</f>
        <v>0.71500000000000008</v>
      </c>
      <c r="Q9" s="5" t="s">
        <v>160</v>
      </c>
      <c r="R9" s="6" t="s">
        <v>160</v>
      </c>
      <c r="S9" s="6" t="s">
        <v>160</v>
      </c>
      <c r="T9" s="14" t="s">
        <v>161</v>
      </c>
      <c r="U9" s="5">
        <v>0.57999999999999996</v>
      </c>
      <c r="V9" s="6">
        <v>0.42</v>
      </c>
      <c r="W9" s="6">
        <v>0.41</v>
      </c>
      <c r="X9" s="14">
        <f t="shared" si="4"/>
        <v>0.47</v>
      </c>
      <c r="Y9" s="5">
        <v>0.38</v>
      </c>
      <c r="Z9" s="6">
        <v>0.62</v>
      </c>
      <c r="AA9" s="6">
        <v>0.4</v>
      </c>
      <c r="AB9" s="14">
        <f t="shared" si="5"/>
        <v>0.46666666666666662</v>
      </c>
      <c r="AC9" s="5">
        <v>0.54</v>
      </c>
      <c r="AD9" s="6">
        <v>0.42</v>
      </c>
      <c r="AE9" s="6">
        <v>0.35</v>
      </c>
      <c r="AF9" s="14">
        <f t="shared" ref="AF9:AF69" si="7">(AC9+AD9+AE9)/3</f>
        <v>0.4366666666666667</v>
      </c>
      <c r="AG9" s="5">
        <v>0.42</v>
      </c>
      <c r="AH9" s="6">
        <v>0.57999999999999996</v>
      </c>
      <c r="AI9" s="6">
        <v>0.48</v>
      </c>
      <c r="AJ9" s="14">
        <f t="shared" si="6"/>
        <v>0.49333333333333335</v>
      </c>
    </row>
    <row r="10" spans="1:36" ht="24">
      <c r="A10" s="12">
        <v>6</v>
      </c>
      <c r="B10" s="3" t="s">
        <v>17</v>
      </c>
      <c r="C10" s="4" t="s">
        <v>20</v>
      </c>
      <c r="D10" s="15" t="s">
        <v>19</v>
      </c>
      <c r="E10" s="5">
        <v>0.51</v>
      </c>
      <c r="F10" s="6">
        <v>0.35</v>
      </c>
      <c r="G10" s="6">
        <v>0.4</v>
      </c>
      <c r="H10" s="14">
        <f t="shared" si="0"/>
        <v>0.42</v>
      </c>
      <c r="I10" s="5">
        <v>0.57999999999999996</v>
      </c>
      <c r="J10" s="6">
        <v>0.57999999999999996</v>
      </c>
      <c r="K10" s="6">
        <v>0.68</v>
      </c>
      <c r="L10" s="14">
        <f t="shared" si="1"/>
        <v>0.61333333333333329</v>
      </c>
      <c r="M10" s="5">
        <v>0.52</v>
      </c>
      <c r="N10" s="6">
        <v>0.65</v>
      </c>
      <c r="O10" s="6">
        <v>0.47</v>
      </c>
      <c r="P10" s="14">
        <f t="shared" si="2"/>
        <v>0.54666666666666663</v>
      </c>
      <c r="Q10" s="5" t="s">
        <v>160</v>
      </c>
      <c r="R10" s="6" t="s">
        <v>160</v>
      </c>
      <c r="S10" s="6" t="s">
        <v>160</v>
      </c>
      <c r="T10" s="14" t="s">
        <v>161</v>
      </c>
      <c r="U10" s="5">
        <v>0.36</v>
      </c>
      <c r="V10" s="6">
        <v>0.28000000000000003</v>
      </c>
      <c r="W10" s="6" t="s">
        <v>160</v>
      </c>
      <c r="X10" s="14">
        <f>(U10+V10)/2</f>
        <v>0.32</v>
      </c>
      <c r="Y10" s="5">
        <v>0.42</v>
      </c>
      <c r="Z10" s="6">
        <v>0.42</v>
      </c>
      <c r="AA10" s="6" t="s">
        <v>160</v>
      </c>
      <c r="AB10" s="14">
        <f>(Y10+Z10)/2</f>
        <v>0.42</v>
      </c>
      <c r="AC10" s="5" t="s">
        <v>160</v>
      </c>
      <c r="AD10" s="6">
        <v>0.43</v>
      </c>
      <c r="AE10" s="6" t="s">
        <v>160</v>
      </c>
      <c r="AF10" s="14">
        <f>AD10</f>
        <v>0.43</v>
      </c>
      <c r="AG10" s="5">
        <v>0.43</v>
      </c>
      <c r="AH10" s="6">
        <v>0.39</v>
      </c>
      <c r="AI10" s="6" t="s">
        <v>160</v>
      </c>
      <c r="AJ10" s="14">
        <f>(AG10+AH10)/2</f>
        <v>0.41000000000000003</v>
      </c>
    </row>
    <row r="11" spans="1:36" ht="36">
      <c r="A11" s="12">
        <v>7</v>
      </c>
      <c r="B11" s="3" t="s">
        <v>17</v>
      </c>
      <c r="C11" s="4" t="s">
        <v>24</v>
      </c>
      <c r="D11" s="15" t="s">
        <v>25</v>
      </c>
      <c r="E11" s="5">
        <v>0.33</v>
      </c>
      <c r="F11" s="6">
        <v>0.27</v>
      </c>
      <c r="G11" s="6">
        <v>0.23</v>
      </c>
      <c r="H11" s="14">
        <f t="shared" si="0"/>
        <v>0.27666666666666667</v>
      </c>
      <c r="I11" s="5">
        <v>0.49</v>
      </c>
      <c r="J11" s="6">
        <v>0.6</v>
      </c>
      <c r="K11" s="6">
        <v>0.57999999999999996</v>
      </c>
      <c r="L11" s="14">
        <f t="shared" si="1"/>
        <v>0.55666666666666664</v>
      </c>
      <c r="M11" s="5">
        <v>0.47</v>
      </c>
      <c r="N11" s="6">
        <v>0.54</v>
      </c>
      <c r="O11" s="6">
        <v>0.55000000000000004</v>
      </c>
      <c r="P11" s="14">
        <f t="shared" si="2"/>
        <v>0.52</v>
      </c>
      <c r="Q11" s="5">
        <v>0.35</v>
      </c>
      <c r="R11" s="6">
        <v>0.35</v>
      </c>
      <c r="S11" s="6">
        <v>0.52</v>
      </c>
      <c r="T11" s="14">
        <f t="shared" si="3"/>
        <v>0.40666666666666668</v>
      </c>
      <c r="U11" s="5">
        <v>0.43</v>
      </c>
      <c r="V11" s="6">
        <v>0.27</v>
      </c>
      <c r="W11" s="6" t="s">
        <v>160</v>
      </c>
      <c r="X11" s="14">
        <f>(U11+V11)/2</f>
        <v>0.35</v>
      </c>
      <c r="Y11" s="5" t="s">
        <v>160</v>
      </c>
      <c r="Z11" s="6" t="s">
        <v>160</v>
      </c>
      <c r="AA11" s="6" t="s">
        <v>160</v>
      </c>
      <c r="AB11" s="14" t="s">
        <v>161</v>
      </c>
      <c r="AC11" s="5" t="s">
        <v>160</v>
      </c>
      <c r="AD11" s="6" t="s">
        <v>160</v>
      </c>
      <c r="AE11" s="6" t="s">
        <v>160</v>
      </c>
      <c r="AF11" s="14" t="s">
        <v>161</v>
      </c>
      <c r="AG11" s="5">
        <v>0.42</v>
      </c>
      <c r="AH11" s="6">
        <v>0.48</v>
      </c>
      <c r="AI11" s="6">
        <v>0.27</v>
      </c>
      <c r="AJ11" s="14">
        <f t="shared" si="6"/>
        <v>0.38999999999999996</v>
      </c>
    </row>
    <row r="12" spans="1:36" ht="24">
      <c r="A12" s="12">
        <v>8</v>
      </c>
      <c r="B12" s="3" t="s">
        <v>21</v>
      </c>
      <c r="C12" s="4" t="s">
        <v>22</v>
      </c>
      <c r="D12" s="15" t="s">
        <v>23</v>
      </c>
      <c r="E12" s="5">
        <v>0.71</v>
      </c>
      <c r="F12" s="6">
        <v>0.6</v>
      </c>
      <c r="G12" s="6">
        <v>0.62</v>
      </c>
      <c r="H12" s="14">
        <f t="shared" si="0"/>
        <v>0.64333333333333342</v>
      </c>
      <c r="I12" s="5">
        <v>0.76</v>
      </c>
      <c r="J12" s="6">
        <v>0.76</v>
      </c>
      <c r="K12" s="6">
        <v>0.75</v>
      </c>
      <c r="L12" s="14">
        <f t="shared" si="1"/>
        <v>0.75666666666666671</v>
      </c>
      <c r="M12" s="5">
        <v>0.71</v>
      </c>
      <c r="N12" s="6">
        <v>0.88</v>
      </c>
      <c r="O12" s="6">
        <v>0.73</v>
      </c>
      <c r="P12" s="14">
        <f t="shared" si="2"/>
        <v>0.77333333333333332</v>
      </c>
      <c r="Q12" s="5" t="s">
        <v>160</v>
      </c>
      <c r="R12" s="6">
        <v>0.94</v>
      </c>
      <c r="S12" s="6" t="s">
        <v>160</v>
      </c>
      <c r="T12" s="14">
        <f>R12</f>
        <v>0.94</v>
      </c>
      <c r="U12" s="5">
        <v>0.6</v>
      </c>
      <c r="V12" s="6">
        <v>0.28000000000000003</v>
      </c>
      <c r="W12" s="6">
        <v>0.56000000000000005</v>
      </c>
      <c r="X12" s="14">
        <f t="shared" si="4"/>
        <v>0.48</v>
      </c>
      <c r="Y12" s="5">
        <v>0.43</v>
      </c>
      <c r="Z12" s="6">
        <v>0.57999999999999996</v>
      </c>
      <c r="AA12" s="6">
        <v>0.51</v>
      </c>
      <c r="AB12" s="14">
        <f t="shared" si="5"/>
        <v>0.50666666666666671</v>
      </c>
      <c r="AC12" s="5">
        <v>0.84</v>
      </c>
      <c r="AD12" s="6">
        <v>0.41</v>
      </c>
      <c r="AE12" s="6">
        <v>0.5</v>
      </c>
      <c r="AF12" s="14">
        <f t="shared" si="7"/>
        <v>0.58333333333333337</v>
      </c>
      <c r="AG12" s="5">
        <v>0.43</v>
      </c>
      <c r="AH12" s="6">
        <v>0.57999999999999996</v>
      </c>
      <c r="AI12" s="6">
        <v>0.41</v>
      </c>
      <c r="AJ12" s="14">
        <f t="shared" si="6"/>
        <v>0.47333333333333333</v>
      </c>
    </row>
    <row r="13" spans="1:36" ht="24">
      <c r="A13" s="12">
        <v>9</v>
      </c>
      <c r="B13" s="3" t="s">
        <v>21</v>
      </c>
      <c r="C13" s="4" t="s">
        <v>26</v>
      </c>
      <c r="D13" s="15" t="s">
        <v>23</v>
      </c>
      <c r="E13" s="5">
        <v>0.61</v>
      </c>
      <c r="F13" s="6">
        <v>0.4</v>
      </c>
      <c r="G13" s="6">
        <v>0.45</v>
      </c>
      <c r="H13" s="14">
        <f t="shared" si="0"/>
        <v>0.48666666666666664</v>
      </c>
      <c r="I13" s="5">
        <v>0.68</v>
      </c>
      <c r="J13" s="6">
        <v>0.62</v>
      </c>
      <c r="K13" s="6">
        <v>0.68</v>
      </c>
      <c r="L13" s="14">
        <f t="shared" si="1"/>
        <v>0.66</v>
      </c>
      <c r="M13" s="5">
        <v>0.59</v>
      </c>
      <c r="N13" s="6">
        <v>0.74</v>
      </c>
      <c r="O13" s="6">
        <v>0.61</v>
      </c>
      <c r="P13" s="14">
        <f t="shared" si="2"/>
        <v>0.64666666666666661</v>
      </c>
      <c r="Q13" s="5" t="s">
        <v>160</v>
      </c>
      <c r="R13" s="6" t="s">
        <v>160</v>
      </c>
      <c r="S13" s="6" t="s">
        <v>160</v>
      </c>
      <c r="T13" s="14" t="s">
        <v>161</v>
      </c>
      <c r="U13" s="5">
        <v>0.52</v>
      </c>
      <c r="V13" s="6">
        <v>0.39</v>
      </c>
      <c r="W13" s="6">
        <v>0.25</v>
      </c>
      <c r="X13" s="14">
        <f t="shared" si="4"/>
        <v>0.38666666666666671</v>
      </c>
      <c r="Y13" s="5">
        <v>0.53</v>
      </c>
      <c r="Z13" s="6">
        <v>0.52</v>
      </c>
      <c r="AA13" s="6">
        <v>0.08</v>
      </c>
      <c r="AB13" s="14">
        <f t="shared" si="5"/>
        <v>0.37666666666666671</v>
      </c>
      <c r="AC13" s="5">
        <v>0.47</v>
      </c>
      <c r="AD13" s="6" t="s">
        <v>160</v>
      </c>
      <c r="AE13" s="6">
        <v>0.27</v>
      </c>
      <c r="AF13" s="14">
        <f>(AC13+AE13)/2</f>
        <v>0.37</v>
      </c>
      <c r="AG13" s="5">
        <v>0.44</v>
      </c>
      <c r="AH13" s="6">
        <v>0.49</v>
      </c>
      <c r="AI13" s="6">
        <v>0.31</v>
      </c>
      <c r="AJ13" s="14">
        <f t="shared" si="6"/>
        <v>0.41333333333333333</v>
      </c>
    </row>
    <row r="14" spans="1:36" ht="24">
      <c r="A14" s="12">
        <v>10</v>
      </c>
      <c r="B14" s="3" t="s">
        <v>21</v>
      </c>
      <c r="C14" s="4" t="s">
        <v>32</v>
      </c>
      <c r="D14" s="15" t="s">
        <v>33</v>
      </c>
      <c r="E14" s="5">
        <v>0.39</v>
      </c>
      <c r="F14" s="6">
        <v>0.26</v>
      </c>
      <c r="G14" s="6">
        <v>0.27</v>
      </c>
      <c r="H14" s="14">
        <f t="shared" si="0"/>
        <v>0.3066666666666667</v>
      </c>
      <c r="I14" s="5">
        <v>0.49</v>
      </c>
      <c r="J14" s="6">
        <v>0.41</v>
      </c>
      <c r="K14" s="6">
        <v>0.47</v>
      </c>
      <c r="L14" s="14">
        <f t="shared" si="1"/>
        <v>0.45666666666666661</v>
      </c>
      <c r="M14" s="5">
        <v>0.42</v>
      </c>
      <c r="N14" s="6">
        <v>0.48</v>
      </c>
      <c r="O14" s="6">
        <v>0.4</v>
      </c>
      <c r="P14" s="14">
        <f t="shared" si="2"/>
        <v>0.43333333333333329</v>
      </c>
      <c r="Q14" s="5" t="s">
        <v>160</v>
      </c>
      <c r="R14" s="6" t="s">
        <v>160</v>
      </c>
      <c r="S14" s="6">
        <v>0.3</v>
      </c>
      <c r="T14" s="14">
        <f>S14</f>
        <v>0.3</v>
      </c>
      <c r="U14" s="5">
        <v>0.55000000000000004</v>
      </c>
      <c r="V14" s="6">
        <v>0.31</v>
      </c>
      <c r="W14" s="6">
        <v>0.27</v>
      </c>
      <c r="X14" s="14">
        <f t="shared" si="4"/>
        <v>0.37666666666666671</v>
      </c>
      <c r="Y14" s="5" t="s">
        <v>160</v>
      </c>
      <c r="Z14" s="6">
        <v>0.42</v>
      </c>
      <c r="AA14" s="6" t="s">
        <v>160</v>
      </c>
      <c r="AB14" s="14">
        <f>Z14</f>
        <v>0.42</v>
      </c>
      <c r="AC14" s="5" t="s">
        <v>160</v>
      </c>
      <c r="AD14" s="6" t="s">
        <v>160</v>
      </c>
      <c r="AE14" s="6" t="s">
        <v>160</v>
      </c>
      <c r="AF14" s="14" t="s">
        <v>161</v>
      </c>
      <c r="AG14" s="5">
        <v>0.33</v>
      </c>
      <c r="AH14" s="6">
        <v>0.28000000000000003</v>
      </c>
      <c r="AI14" s="6">
        <v>0.24</v>
      </c>
      <c r="AJ14" s="14">
        <f t="shared" si="6"/>
        <v>0.28333333333333338</v>
      </c>
    </row>
    <row r="15" spans="1:36" ht="36">
      <c r="A15" s="12">
        <v>11</v>
      </c>
      <c r="B15" s="3" t="s">
        <v>21</v>
      </c>
      <c r="C15" s="4" t="s">
        <v>34</v>
      </c>
      <c r="D15" s="15" t="s">
        <v>149</v>
      </c>
      <c r="E15" s="5">
        <v>0.2</v>
      </c>
      <c r="F15" s="6">
        <v>0.28000000000000003</v>
      </c>
      <c r="G15" s="6">
        <v>0.22</v>
      </c>
      <c r="H15" s="14">
        <f t="shared" si="0"/>
        <v>0.23333333333333336</v>
      </c>
      <c r="I15" s="5" t="s">
        <v>160</v>
      </c>
      <c r="J15" s="6">
        <v>0.44</v>
      </c>
      <c r="K15" s="6">
        <v>0.47</v>
      </c>
      <c r="L15" s="14">
        <f>(J15+K15)/2</f>
        <v>0.45499999999999996</v>
      </c>
      <c r="M15" s="5">
        <v>0.38</v>
      </c>
      <c r="N15" s="6">
        <v>0.55000000000000004</v>
      </c>
      <c r="O15" s="6">
        <v>0.49</v>
      </c>
      <c r="P15" s="14">
        <f t="shared" si="2"/>
        <v>0.47333333333333333</v>
      </c>
      <c r="Q15" s="5" t="s">
        <v>160</v>
      </c>
      <c r="R15" s="6" t="s">
        <v>160</v>
      </c>
      <c r="S15" s="6" t="s">
        <v>160</v>
      </c>
      <c r="T15" s="14" t="s">
        <v>161</v>
      </c>
      <c r="U15" s="5" t="s">
        <v>160</v>
      </c>
      <c r="V15" s="6">
        <v>0.38</v>
      </c>
      <c r="W15" s="6">
        <v>0.16</v>
      </c>
      <c r="X15" s="14">
        <f>(V15+W15)/2</f>
        <v>0.27</v>
      </c>
      <c r="Y15" s="5" t="s">
        <v>160</v>
      </c>
      <c r="Z15" s="6" t="s">
        <v>160</v>
      </c>
      <c r="AA15" s="6" t="s">
        <v>160</v>
      </c>
      <c r="AB15" s="14" t="s">
        <v>161</v>
      </c>
      <c r="AC15" s="5" t="s">
        <v>160</v>
      </c>
      <c r="AD15" s="6" t="s">
        <v>160</v>
      </c>
      <c r="AE15" s="6" t="s">
        <v>160</v>
      </c>
      <c r="AF15" s="14" t="s">
        <v>161</v>
      </c>
      <c r="AG15" s="5" t="s">
        <v>160</v>
      </c>
      <c r="AH15" s="6">
        <v>0.7</v>
      </c>
      <c r="AI15" s="6" t="s">
        <v>160</v>
      </c>
      <c r="AJ15" s="14">
        <f>AH15</f>
        <v>0.7</v>
      </c>
    </row>
    <row r="16" spans="1:36" ht="24">
      <c r="A16" s="12">
        <v>12</v>
      </c>
      <c r="B16" s="3" t="s">
        <v>21</v>
      </c>
      <c r="C16" s="4" t="s">
        <v>27</v>
      </c>
      <c r="D16" s="15" t="s">
        <v>28</v>
      </c>
      <c r="E16" s="5">
        <v>0.6</v>
      </c>
      <c r="F16" s="6">
        <v>0.48</v>
      </c>
      <c r="G16" s="6">
        <v>0.5</v>
      </c>
      <c r="H16" s="14">
        <f t="shared" si="0"/>
        <v>0.52666666666666673</v>
      </c>
      <c r="I16" s="5">
        <v>0.73</v>
      </c>
      <c r="J16" s="6">
        <v>0.7</v>
      </c>
      <c r="K16" s="6">
        <v>0.78</v>
      </c>
      <c r="L16" s="14">
        <f t="shared" si="1"/>
        <v>0.73666666666666669</v>
      </c>
      <c r="M16" s="5">
        <v>0.45</v>
      </c>
      <c r="N16" s="6">
        <v>0.59</v>
      </c>
      <c r="O16" s="6">
        <v>0.56000000000000005</v>
      </c>
      <c r="P16" s="14">
        <f t="shared" si="2"/>
        <v>0.53333333333333333</v>
      </c>
      <c r="Q16" s="5">
        <v>0.56999999999999995</v>
      </c>
      <c r="R16" s="6" t="s">
        <v>160</v>
      </c>
      <c r="S16" s="6" t="s">
        <v>160</v>
      </c>
      <c r="T16" s="14">
        <f>Q16</f>
        <v>0.56999999999999995</v>
      </c>
      <c r="U16" s="5">
        <v>0.49</v>
      </c>
      <c r="V16" s="6">
        <v>0.33</v>
      </c>
      <c r="W16" s="6">
        <v>0.52</v>
      </c>
      <c r="X16" s="14">
        <f t="shared" si="4"/>
        <v>0.44666666666666671</v>
      </c>
      <c r="Y16" s="5">
        <v>0.6</v>
      </c>
      <c r="Z16" s="6">
        <v>0.35</v>
      </c>
      <c r="AA16" s="6" t="s">
        <v>160</v>
      </c>
      <c r="AB16" s="14">
        <f>(Y16+Z16)/2</f>
        <v>0.47499999999999998</v>
      </c>
      <c r="AC16" s="5">
        <v>0.3</v>
      </c>
      <c r="AD16" s="6">
        <v>0.34</v>
      </c>
      <c r="AE16" s="6" t="s">
        <v>160</v>
      </c>
      <c r="AF16" s="14">
        <f>(AC16+AD16)/2</f>
        <v>0.32</v>
      </c>
      <c r="AG16" s="5">
        <v>0.5</v>
      </c>
      <c r="AH16" s="6">
        <v>0.45</v>
      </c>
      <c r="AI16" s="6">
        <v>0.44</v>
      </c>
      <c r="AJ16" s="14">
        <f t="shared" si="6"/>
        <v>0.46333333333333332</v>
      </c>
    </row>
    <row r="17" spans="1:36" ht="24">
      <c r="A17" s="12">
        <v>13</v>
      </c>
      <c r="B17" s="3" t="s">
        <v>21</v>
      </c>
      <c r="C17" s="4" t="s">
        <v>37</v>
      </c>
      <c r="D17" s="15" t="s">
        <v>38</v>
      </c>
      <c r="E17" s="5">
        <v>0.54</v>
      </c>
      <c r="F17" s="6">
        <v>0.54</v>
      </c>
      <c r="G17" s="6">
        <v>0.48</v>
      </c>
      <c r="H17" s="14">
        <f t="shared" si="0"/>
        <v>0.52</v>
      </c>
      <c r="I17" s="5">
        <v>0.78</v>
      </c>
      <c r="J17" s="6">
        <v>0.8</v>
      </c>
      <c r="K17" s="6">
        <v>0.78</v>
      </c>
      <c r="L17" s="14">
        <f t="shared" si="1"/>
        <v>0.78666666666666674</v>
      </c>
      <c r="M17" s="5">
        <v>0.47</v>
      </c>
      <c r="N17" s="6" t="s">
        <v>160</v>
      </c>
      <c r="O17" s="6">
        <v>0.55000000000000004</v>
      </c>
      <c r="P17" s="14">
        <f>(M17+O17)/2</f>
        <v>0.51</v>
      </c>
      <c r="Q17" s="5" t="s">
        <v>160</v>
      </c>
      <c r="R17" s="6" t="s">
        <v>160</v>
      </c>
      <c r="S17" s="6" t="s">
        <v>160</v>
      </c>
      <c r="T17" s="14" t="s">
        <v>161</v>
      </c>
      <c r="U17" s="5">
        <v>0.64</v>
      </c>
      <c r="V17" s="6">
        <v>0.4</v>
      </c>
      <c r="W17" s="6">
        <v>0.43</v>
      </c>
      <c r="X17" s="14">
        <f t="shared" si="4"/>
        <v>0.49</v>
      </c>
      <c r="Y17" s="5" t="s">
        <v>160</v>
      </c>
      <c r="Z17" s="6">
        <v>0.47</v>
      </c>
      <c r="AA17" s="6">
        <v>0.36</v>
      </c>
      <c r="AB17" s="14">
        <f>(Z17+AA17)/2</f>
        <v>0.41499999999999998</v>
      </c>
      <c r="AC17" s="5" t="s">
        <v>160</v>
      </c>
      <c r="AD17" s="6" t="s">
        <v>160</v>
      </c>
      <c r="AE17" s="6" t="s">
        <v>160</v>
      </c>
      <c r="AF17" s="14" t="s">
        <v>161</v>
      </c>
      <c r="AG17" s="5">
        <v>0.5</v>
      </c>
      <c r="AH17" s="6">
        <v>0.55000000000000004</v>
      </c>
      <c r="AI17" s="6">
        <v>0.4</v>
      </c>
      <c r="AJ17" s="14">
        <f t="shared" si="6"/>
        <v>0.48333333333333339</v>
      </c>
    </row>
    <row r="18" spans="1:36" ht="24">
      <c r="A18" s="12">
        <v>14</v>
      </c>
      <c r="B18" s="3" t="s">
        <v>29</v>
      </c>
      <c r="C18" s="4" t="s">
        <v>30</v>
      </c>
      <c r="D18" s="15" t="s">
        <v>31</v>
      </c>
      <c r="E18" s="5">
        <v>0.59</v>
      </c>
      <c r="F18" s="6">
        <v>0.48</v>
      </c>
      <c r="G18" s="6">
        <v>0.44</v>
      </c>
      <c r="H18" s="14">
        <f t="shared" si="0"/>
        <v>0.5033333333333333</v>
      </c>
      <c r="I18" s="5">
        <v>0.68</v>
      </c>
      <c r="J18" s="6">
        <v>0.71</v>
      </c>
      <c r="K18" s="6">
        <v>0.68</v>
      </c>
      <c r="L18" s="14">
        <f t="shared" si="1"/>
        <v>0.69000000000000006</v>
      </c>
      <c r="M18" s="5">
        <v>0.61</v>
      </c>
      <c r="N18" s="6">
        <v>0.73</v>
      </c>
      <c r="O18" s="6">
        <v>0.6</v>
      </c>
      <c r="P18" s="14">
        <f t="shared" si="2"/>
        <v>0.64666666666666661</v>
      </c>
      <c r="Q18" s="5">
        <v>0.73</v>
      </c>
      <c r="R18" s="6">
        <v>0.77</v>
      </c>
      <c r="S18" s="6" t="s">
        <v>160</v>
      </c>
      <c r="T18" s="14">
        <f>(Q18+R18)/2</f>
        <v>0.75</v>
      </c>
      <c r="U18" s="5">
        <v>0.59</v>
      </c>
      <c r="V18" s="6">
        <v>0.51</v>
      </c>
      <c r="W18" s="6">
        <v>0.38</v>
      </c>
      <c r="X18" s="14">
        <f t="shared" si="4"/>
        <v>0.49333333333333335</v>
      </c>
      <c r="Y18" s="5">
        <v>0.7</v>
      </c>
      <c r="Z18" s="6">
        <v>0.66</v>
      </c>
      <c r="AA18" s="6">
        <v>0.48</v>
      </c>
      <c r="AB18" s="14">
        <f t="shared" si="5"/>
        <v>0.61333333333333329</v>
      </c>
      <c r="AC18" s="5">
        <v>0.37</v>
      </c>
      <c r="AD18" s="6">
        <v>0.56999999999999995</v>
      </c>
      <c r="AE18" s="6">
        <v>0.35</v>
      </c>
      <c r="AF18" s="14">
        <f t="shared" si="7"/>
        <v>0.43</v>
      </c>
      <c r="AG18" s="5">
        <v>0.33</v>
      </c>
      <c r="AH18" s="6">
        <v>0.55000000000000004</v>
      </c>
      <c r="AI18" s="6">
        <v>0.37</v>
      </c>
      <c r="AJ18" s="14">
        <f t="shared" si="6"/>
        <v>0.41666666666666669</v>
      </c>
    </row>
    <row r="19" spans="1:36" ht="36">
      <c r="A19" s="12">
        <v>15</v>
      </c>
      <c r="B19" s="3" t="s">
        <v>29</v>
      </c>
      <c r="C19" s="4" t="s">
        <v>44</v>
      </c>
      <c r="D19" s="15" t="s">
        <v>31</v>
      </c>
      <c r="E19" s="5">
        <v>0.47</v>
      </c>
      <c r="F19" s="6">
        <v>0.3</v>
      </c>
      <c r="G19" s="6">
        <v>0.36</v>
      </c>
      <c r="H19" s="14">
        <f t="shared" si="0"/>
        <v>0.37666666666666665</v>
      </c>
      <c r="I19" s="5">
        <v>0.56000000000000005</v>
      </c>
      <c r="J19" s="6">
        <v>0.54</v>
      </c>
      <c r="K19" s="6">
        <v>0.53</v>
      </c>
      <c r="L19" s="14">
        <f t="shared" si="1"/>
        <v>0.54333333333333333</v>
      </c>
      <c r="M19" s="5">
        <v>0.49</v>
      </c>
      <c r="N19" s="6">
        <v>0.65</v>
      </c>
      <c r="O19" s="6">
        <v>0.41</v>
      </c>
      <c r="P19" s="14">
        <f t="shared" si="2"/>
        <v>0.51666666666666672</v>
      </c>
      <c r="Q19" s="5" t="s">
        <v>160</v>
      </c>
      <c r="R19" s="6">
        <v>0.22</v>
      </c>
      <c r="S19" s="6" t="s">
        <v>160</v>
      </c>
      <c r="T19" s="14">
        <f>R19</f>
        <v>0.22</v>
      </c>
      <c r="U19" s="5">
        <v>0.4</v>
      </c>
      <c r="V19" s="6">
        <v>0.33</v>
      </c>
      <c r="W19" s="6" t="s">
        <v>160</v>
      </c>
      <c r="X19" s="14">
        <f>(U19+V19)/2</f>
        <v>0.36499999999999999</v>
      </c>
      <c r="Y19" s="5">
        <v>0.36</v>
      </c>
      <c r="Z19" s="6" t="s">
        <v>160</v>
      </c>
      <c r="AA19" s="6" t="s">
        <v>160</v>
      </c>
      <c r="AB19" s="14">
        <f>Y19</f>
        <v>0.36</v>
      </c>
      <c r="AC19" s="5" t="s">
        <v>160</v>
      </c>
      <c r="AD19" s="6" t="s">
        <v>160</v>
      </c>
      <c r="AE19" s="6" t="s">
        <v>160</v>
      </c>
      <c r="AF19" s="14" t="s">
        <v>161</v>
      </c>
      <c r="AG19" s="5">
        <v>0.24</v>
      </c>
      <c r="AH19" s="6">
        <v>0.34</v>
      </c>
      <c r="AI19" s="6">
        <v>0.16</v>
      </c>
      <c r="AJ19" s="14">
        <f t="shared" si="6"/>
        <v>0.2466666666666667</v>
      </c>
    </row>
    <row r="20" spans="1:36" ht="24">
      <c r="A20" s="12">
        <v>16</v>
      </c>
      <c r="B20" s="3" t="s">
        <v>35</v>
      </c>
      <c r="C20" s="4" t="s">
        <v>39</v>
      </c>
      <c r="D20" s="15" t="s">
        <v>36</v>
      </c>
      <c r="E20" s="5">
        <v>0.86</v>
      </c>
      <c r="F20" s="6">
        <v>0.76</v>
      </c>
      <c r="G20" s="6">
        <v>0.78</v>
      </c>
      <c r="H20" s="14">
        <f t="shared" si="0"/>
        <v>0.80000000000000016</v>
      </c>
      <c r="I20" s="5">
        <v>0.92</v>
      </c>
      <c r="J20" s="6">
        <v>0.9</v>
      </c>
      <c r="K20" s="6">
        <v>0.9</v>
      </c>
      <c r="L20" s="14">
        <f t="shared" si="1"/>
        <v>0.90666666666666673</v>
      </c>
      <c r="M20" s="5">
        <v>0.87</v>
      </c>
      <c r="N20" s="6">
        <v>0.89</v>
      </c>
      <c r="O20" s="6">
        <v>0.87</v>
      </c>
      <c r="P20" s="14">
        <f t="shared" si="2"/>
        <v>0.87666666666666659</v>
      </c>
      <c r="Q20" s="5" t="s">
        <v>160</v>
      </c>
      <c r="R20" s="6">
        <v>0.92</v>
      </c>
      <c r="S20" s="6" t="s">
        <v>160</v>
      </c>
      <c r="T20" s="14">
        <f>R20</f>
        <v>0.92</v>
      </c>
      <c r="U20" s="5">
        <v>0.66</v>
      </c>
      <c r="V20" s="6">
        <v>0.45</v>
      </c>
      <c r="W20" s="6">
        <v>0.56999999999999995</v>
      </c>
      <c r="X20" s="14">
        <f t="shared" si="4"/>
        <v>0.56000000000000005</v>
      </c>
      <c r="Y20" s="5">
        <v>0.45</v>
      </c>
      <c r="Z20" s="6">
        <v>0.47</v>
      </c>
      <c r="AA20" s="6">
        <v>0.49</v>
      </c>
      <c r="AB20" s="14">
        <f t="shared" si="5"/>
        <v>0.47</v>
      </c>
      <c r="AC20" s="5">
        <v>0.54</v>
      </c>
      <c r="AD20" s="6">
        <v>0.44</v>
      </c>
      <c r="AE20" s="6">
        <v>0.54</v>
      </c>
      <c r="AF20" s="14">
        <f t="shared" si="7"/>
        <v>0.50666666666666671</v>
      </c>
      <c r="AG20" s="5">
        <v>0.46</v>
      </c>
      <c r="AH20" s="6">
        <v>0.52</v>
      </c>
      <c r="AI20" s="6">
        <v>0.52</v>
      </c>
      <c r="AJ20" s="14">
        <f t="shared" si="6"/>
        <v>0.5</v>
      </c>
    </row>
    <row r="21" spans="1:36" ht="24">
      <c r="A21" s="12">
        <v>17</v>
      </c>
      <c r="B21" s="3" t="s">
        <v>35</v>
      </c>
      <c r="C21" s="4" t="s">
        <v>43</v>
      </c>
      <c r="D21" s="15" t="s">
        <v>36</v>
      </c>
      <c r="E21" s="5">
        <v>0.75</v>
      </c>
      <c r="F21" s="6">
        <v>0.65</v>
      </c>
      <c r="G21" s="6">
        <v>0.61</v>
      </c>
      <c r="H21" s="14">
        <f t="shared" si="0"/>
        <v>0.66999999999999993</v>
      </c>
      <c r="I21" s="5">
        <v>0.79</v>
      </c>
      <c r="J21" s="6">
        <v>0.8</v>
      </c>
      <c r="K21" s="6">
        <v>0.82</v>
      </c>
      <c r="L21" s="14">
        <f t="shared" si="1"/>
        <v>0.80333333333333334</v>
      </c>
      <c r="M21" s="5">
        <v>0.71</v>
      </c>
      <c r="N21" s="6">
        <v>0.78</v>
      </c>
      <c r="O21" s="6">
        <v>0.78</v>
      </c>
      <c r="P21" s="14">
        <f t="shared" si="2"/>
        <v>0.75666666666666671</v>
      </c>
      <c r="Q21" s="5" t="s">
        <v>160</v>
      </c>
      <c r="R21" s="6">
        <v>0.84</v>
      </c>
      <c r="S21" s="6">
        <v>0.5</v>
      </c>
      <c r="T21" s="14">
        <f>(R21+S21)/2</f>
        <v>0.66999999999999993</v>
      </c>
      <c r="U21" s="5">
        <v>0.41</v>
      </c>
      <c r="V21" s="6">
        <v>0.35</v>
      </c>
      <c r="W21" s="6">
        <v>0.34</v>
      </c>
      <c r="X21" s="14">
        <f t="shared" si="4"/>
        <v>0.3666666666666667</v>
      </c>
      <c r="Y21" s="5">
        <v>0.35</v>
      </c>
      <c r="Z21" s="6">
        <v>0.43</v>
      </c>
      <c r="AA21" s="6">
        <v>0.35</v>
      </c>
      <c r="AB21" s="14">
        <f t="shared" si="5"/>
        <v>0.37666666666666665</v>
      </c>
      <c r="AC21" s="5">
        <v>0.43</v>
      </c>
      <c r="AD21" s="6">
        <v>0.38</v>
      </c>
      <c r="AE21" s="6">
        <v>0.38</v>
      </c>
      <c r="AF21" s="14">
        <f t="shared" si="7"/>
        <v>0.39666666666666667</v>
      </c>
      <c r="AG21" s="5">
        <v>0.35</v>
      </c>
      <c r="AH21" s="6">
        <v>0.51</v>
      </c>
      <c r="AI21" s="6">
        <v>0.46</v>
      </c>
      <c r="AJ21" s="14">
        <f t="shared" si="6"/>
        <v>0.44</v>
      </c>
    </row>
    <row r="22" spans="1:36" ht="24">
      <c r="A22" s="12">
        <v>18</v>
      </c>
      <c r="B22" s="3" t="s">
        <v>35</v>
      </c>
      <c r="C22" s="4" t="s">
        <v>49</v>
      </c>
      <c r="D22" s="15" t="s">
        <v>36</v>
      </c>
      <c r="E22" s="5">
        <v>0.52</v>
      </c>
      <c r="F22" s="6">
        <v>0.42</v>
      </c>
      <c r="G22" s="6">
        <v>0.37</v>
      </c>
      <c r="H22" s="14">
        <f t="shared" si="0"/>
        <v>0.4366666666666667</v>
      </c>
      <c r="I22" s="5">
        <v>0.67</v>
      </c>
      <c r="J22" s="6">
        <v>0.6</v>
      </c>
      <c r="K22" s="6">
        <v>0.62</v>
      </c>
      <c r="L22" s="14">
        <f t="shared" si="1"/>
        <v>0.63</v>
      </c>
      <c r="M22" s="5">
        <v>0.47</v>
      </c>
      <c r="N22" s="6">
        <v>0.67</v>
      </c>
      <c r="O22" s="6">
        <v>0.71</v>
      </c>
      <c r="P22" s="14">
        <f t="shared" si="2"/>
        <v>0.6166666666666667</v>
      </c>
      <c r="Q22" s="5" t="s">
        <v>160</v>
      </c>
      <c r="R22" s="6" t="s">
        <v>160</v>
      </c>
      <c r="S22" s="6" t="s">
        <v>160</v>
      </c>
      <c r="T22" s="14" t="s">
        <v>161</v>
      </c>
      <c r="U22" s="5">
        <v>0.35</v>
      </c>
      <c r="V22" s="6">
        <v>0.3</v>
      </c>
      <c r="W22" s="6">
        <v>0.17</v>
      </c>
      <c r="X22" s="14">
        <f t="shared" si="4"/>
        <v>0.27333333333333332</v>
      </c>
      <c r="Y22" s="5">
        <v>0.36</v>
      </c>
      <c r="Z22" s="6">
        <v>0.24</v>
      </c>
      <c r="AA22" s="6" t="s">
        <v>160</v>
      </c>
      <c r="AB22" s="14">
        <f>(Y22+Z22)/2</f>
        <v>0.3</v>
      </c>
      <c r="AC22" s="5" t="s">
        <v>160</v>
      </c>
      <c r="AD22" s="6">
        <v>0.46</v>
      </c>
      <c r="AE22" s="6" t="s">
        <v>160</v>
      </c>
      <c r="AF22" s="14">
        <f>AD22</f>
        <v>0.46</v>
      </c>
      <c r="AG22" s="5">
        <v>0.31</v>
      </c>
      <c r="AH22" s="6">
        <v>0.35</v>
      </c>
      <c r="AI22" s="6">
        <v>0.28000000000000003</v>
      </c>
      <c r="AJ22" s="14">
        <f t="shared" si="6"/>
        <v>0.3133333333333333</v>
      </c>
    </row>
    <row r="23" spans="1:36" ht="24">
      <c r="A23" s="12">
        <v>19</v>
      </c>
      <c r="B23" s="3" t="s">
        <v>35</v>
      </c>
      <c r="C23" s="4" t="s">
        <v>150</v>
      </c>
      <c r="D23" s="15" t="s">
        <v>36</v>
      </c>
      <c r="E23" s="5" t="s">
        <v>160</v>
      </c>
      <c r="F23" s="6">
        <v>0.23</v>
      </c>
      <c r="G23" s="6">
        <v>0.2</v>
      </c>
      <c r="H23" s="14">
        <f>(F23+G23)/2</f>
        <v>0.21500000000000002</v>
      </c>
      <c r="I23" s="5" t="s">
        <v>160</v>
      </c>
      <c r="J23" s="6">
        <v>0.55000000000000004</v>
      </c>
      <c r="K23" s="6">
        <v>0.52</v>
      </c>
      <c r="L23" s="14">
        <f>(J23+K23)/2</f>
        <v>0.53500000000000003</v>
      </c>
      <c r="M23" s="5" t="s">
        <v>160</v>
      </c>
      <c r="N23" s="6">
        <v>0.47</v>
      </c>
      <c r="O23" s="6">
        <v>0.26</v>
      </c>
      <c r="P23" s="14">
        <f>(N23+O23)/2</f>
        <v>0.36499999999999999</v>
      </c>
      <c r="Q23" s="5" t="s">
        <v>160</v>
      </c>
      <c r="R23" s="6" t="s">
        <v>160</v>
      </c>
      <c r="S23" s="6" t="s">
        <v>160</v>
      </c>
      <c r="T23" s="14" t="s">
        <v>161</v>
      </c>
      <c r="U23" s="5" t="s">
        <v>160</v>
      </c>
      <c r="V23" s="6">
        <v>0.22</v>
      </c>
      <c r="W23" s="6" t="s">
        <v>160</v>
      </c>
      <c r="X23" s="14">
        <f>V23</f>
        <v>0.22</v>
      </c>
      <c r="Y23" s="5" t="s">
        <v>160</v>
      </c>
      <c r="Z23" s="6" t="s">
        <v>160</v>
      </c>
      <c r="AA23" s="6" t="s">
        <v>160</v>
      </c>
      <c r="AB23" s="14" t="s">
        <v>161</v>
      </c>
      <c r="AC23" s="5" t="s">
        <v>160</v>
      </c>
      <c r="AD23" s="6" t="s">
        <v>160</v>
      </c>
      <c r="AE23" s="6" t="s">
        <v>160</v>
      </c>
      <c r="AF23" s="14" t="s">
        <v>161</v>
      </c>
      <c r="AG23" s="5" t="s">
        <v>160</v>
      </c>
      <c r="AH23" s="6">
        <v>0.34</v>
      </c>
      <c r="AI23" s="6">
        <v>0.21</v>
      </c>
      <c r="AJ23" s="14">
        <f>(AH23+AI23)/2</f>
        <v>0.27500000000000002</v>
      </c>
    </row>
    <row r="24" spans="1:36" ht="24">
      <c r="A24" s="12">
        <v>20</v>
      </c>
      <c r="B24" s="3" t="s">
        <v>40</v>
      </c>
      <c r="C24" s="4" t="s">
        <v>45</v>
      </c>
      <c r="D24" s="15" t="s">
        <v>42</v>
      </c>
      <c r="E24" s="5">
        <v>0.8</v>
      </c>
      <c r="F24" s="6">
        <v>0.68</v>
      </c>
      <c r="G24" s="6">
        <v>0.64</v>
      </c>
      <c r="H24" s="14">
        <f t="shared" si="0"/>
        <v>0.70666666666666667</v>
      </c>
      <c r="I24" s="5">
        <v>0.89</v>
      </c>
      <c r="J24" s="6">
        <v>0.87</v>
      </c>
      <c r="K24" s="6">
        <v>0.84</v>
      </c>
      <c r="L24" s="14">
        <f t="shared" si="1"/>
        <v>0.8666666666666667</v>
      </c>
      <c r="M24" s="5">
        <v>0.73</v>
      </c>
      <c r="N24" s="6">
        <v>0.83</v>
      </c>
      <c r="O24" s="6">
        <v>0.76</v>
      </c>
      <c r="P24" s="14">
        <f t="shared" si="2"/>
        <v>0.77333333333333343</v>
      </c>
      <c r="Q24" s="5" t="s">
        <v>160</v>
      </c>
      <c r="R24" s="6">
        <v>0.82</v>
      </c>
      <c r="S24" s="6">
        <v>0.82</v>
      </c>
      <c r="T24" s="14">
        <f>(R24+S24)/2</f>
        <v>0.82</v>
      </c>
      <c r="U24" s="5">
        <v>0.56999999999999995</v>
      </c>
      <c r="V24" s="6">
        <v>0.47</v>
      </c>
      <c r="W24" s="6">
        <v>0.57999999999999996</v>
      </c>
      <c r="X24" s="14">
        <f t="shared" si="4"/>
        <v>0.54</v>
      </c>
      <c r="Y24" s="5">
        <v>0.54</v>
      </c>
      <c r="Z24" s="6">
        <v>0.49</v>
      </c>
      <c r="AA24" s="6">
        <v>0.6</v>
      </c>
      <c r="AB24" s="14">
        <f t="shared" si="5"/>
        <v>0.54333333333333333</v>
      </c>
      <c r="AC24" s="5">
        <v>0.44</v>
      </c>
      <c r="AD24" s="6">
        <v>0.52</v>
      </c>
      <c r="AE24" s="6">
        <v>0.44</v>
      </c>
      <c r="AF24" s="14">
        <f t="shared" si="7"/>
        <v>0.46666666666666662</v>
      </c>
      <c r="AG24" s="5">
        <v>0.45</v>
      </c>
      <c r="AH24" s="6">
        <v>0.6</v>
      </c>
      <c r="AI24" s="6">
        <v>0.43</v>
      </c>
      <c r="AJ24" s="14">
        <f t="shared" si="6"/>
        <v>0.49333333333333335</v>
      </c>
    </row>
    <row r="25" spans="1:36" ht="24">
      <c r="A25" s="12">
        <v>21</v>
      </c>
      <c r="B25" s="3" t="s">
        <v>40</v>
      </c>
      <c r="C25" s="4" t="s">
        <v>41</v>
      </c>
      <c r="D25" s="15" t="s">
        <v>42</v>
      </c>
      <c r="E25" s="5">
        <v>0.62</v>
      </c>
      <c r="F25" s="6">
        <v>0.5</v>
      </c>
      <c r="G25" s="6">
        <v>0.55000000000000004</v>
      </c>
      <c r="H25" s="14">
        <f t="shared" si="0"/>
        <v>0.55666666666666675</v>
      </c>
      <c r="I25" s="5">
        <v>0.73</v>
      </c>
      <c r="J25" s="6">
        <v>0.73</v>
      </c>
      <c r="K25" s="6">
        <v>0.74</v>
      </c>
      <c r="L25" s="14">
        <f t="shared" si="1"/>
        <v>0.73333333333333339</v>
      </c>
      <c r="M25" s="5">
        <v>0.67</v>
      </c>
      <c r="N25" s="6">
        <v>0.71</v>
      </c>
      <c r="O25" s="6">
        <v>0.68</v>
      </c>
      <c r="P25" s="14">
        <f t="shared" si="2"/>
        <v>0.68666666666666665</v>
      </c>
      <c r="Q25" s="5">
        <v>0.52</v>
      </c>
      <c r="R25" s="6">
        <v>0.73</v>
      </c>
      <c r="S25" s="6">
        <v>0.64</v>
      </c>
      <c r="T25" s="14">
        <f t="shared" si="3"/>
        <v>0.63</v>
      </c>
      <c r="U25" s="5">
        <v>0.39</v>
      </c>
      <c r="V25" s="6">
        <v>0.32</v>
      </c>
      <c r="W25" s="6">
        <v>0.3</v>
      </c>
      <c r="X25" s="14">
        <f t="shared" si="4"/>
        <v>0.33666666666666667</v>
      </c>
      <c r="Y25" s="5">
        <v>0.47</v>
      </c>
      <c r="Z25" s="6">
        <v>0.48</v>
      </c>
      <c r="AA25" s="6">
        <v>0.32</v>
      </c>
      <c r="AB25" s="14">
        <f t="shared" si="5"/>
        <v>0.42333333333333334</v>
      </c>
      <c r="AC25" s="5">
        <v>0.36</v>
      </c>
      <c r="AD25" s="6">
        <v>0.33</v>
      </c>
      <c r="AE25" s="6">
        <v>0.26</v>
      </c>
      <c r="AF25" s="14">
        <f t="shared" si="7"/>
        <v>0.31666666666666665</v>
      </c>
      <c r="AG25" s="5">
        <v>0.38</v>
      </c>
      <c r="AH25" s="6">
        <v>0.52</v>
      </c>
      <c r="AI25" s="6">
        <v>0.41</v>
      </c>
      <c r="AJ25" s="14">
        <f t="shared" si="6"/>
        <v>0.4366666666666667</v>
      </c>
    </row>
    <row r="26" spans="1:36" ht="24">
      <c r="A26" s="12">
        <v>22</v>
      </c>
      <c r="B26" s="3" t="s">
        <v>40</v>
      </c>
      <c r="C26" s="4" t="s">
        <v>75</v>
      </c>
      <c r="D26" s="15" t="s">
        <v>42</v>
      </c>
      <c r="E26" s="5">
        <v>0.31</v>
      </c>
      <c r="F26" s="6">
        <v>0.17</v>
      </c>
      <c r="G26" s="6">
        <v>0.17</v>
      </c>
      <c r="H26" s="14">
        <f t="shared" si="0"/>
        <v>0.21666666666666667</v>
      </c>
      <c r="I26" s="5">
        <v>0.49</v>
      </c>
      <c r="J26" s="6">
        <v>0.36</v>
      </c>
      <c r="K26" s="6">
        <v>0.6</v>
      </c>
      <c r="L26" s="14">
        <f t="shared" si="1"/>
        <v>0.48333333333333334</v>
      </c>
      <c r="M26" s="5" t="s">
        <v>160</v>
      </c>
      <c r="N26" s="6" t="s">
        <v>160</v>
      </c>
      <c r="O26" s="6">
        <v>0.37</v>
      </c>
      <c r="P26" s="14">
        <f>O26</f>
        <v>0.37</v>
      </c>
      <c r="Q26" s="5" t="s">
        <v>160</v>
      </c>
      <c r="R26" s="6" t="s">
        <v>160</v>
      </c>
      <c r="S26" s="6" t="s">
        <v>160</v>
      </c>
      <c r="T26" s="14" t="s">
        <v>161</v>
      </c>
      <c r="U26" s="5" t="s">
        <v>160</v>
      </c>
      <c r="V26" s="6">
        <v>0.14000000000000001</v>
      </c>
      <c r="W26" s="6">
        <v>0.14000000000000001</v>
      </c>
      <c r="X26" s="14">
        <f>(V26+W26)/2</f>
        <v>0.14000000000000001</v>
      </c>
      <c r="Y26" s="5" t="s">
        <v>160</v>
      </c>
      <c r="Z26" s="6" t="s">
        <v>160</v>
      </c>
      <c r="AA26" s="6" t="s">
        <v>160</v>
      </c>
      <c r="AB26" s="14" t="s">
        <v>161</v>
      </c>
      <c r="AC26" s="5" t="s">
        <v>160</v>
      </c>
      <c r="AD26" s="6" t="s">
        <v>160</v>
      </c>
      <c r="AE26" s="6" t="s">
        <v>160</v>
      </c>
      <c r="AF26" s="14" t="s">
        <v>161</v>
      </c>
      <c r="AG26" s="5">
        <v>0.36</v>
      </c>
      <c r="AH26" s="6" t="s">
        <v>160</v>
      </c>
      <c r="AI26" s="6" t="s">
        <v>160</v>
      </c>
      <c r="AJ26" s="14">
        <f>AG26</f>
        <v>0.36</v>
      </c>
    </row>
    <row r="27" spans="1:36" ht="24">
      <c r="A27" s="12">
        <v>23</v>
      </c>
      <c r="B27" s="3" t="s">
        <v>40</v>
      </c>
      <c r="C27" s="4" t="s">
        <v>50</v>
      </c>
      <c r="D27" s="15" t="s">
        <v>42</v>
      </c>
      <c r="E27" s="5">
        <v>0.28000000000000003</v>
      </c>
      <c r="F27" s="6">
        <v>0.25</v>
      </c>
      <c r="G27" s="6">
        <v>0.37</v>
      </c>
      <c r="H27" s="14">
        <f t="shared" si="0"/>
        <v>0.3</v>
      </c>
      <c r="I27" s="5">
        <v>0.47</v>
      </c>
      <c r="J27" s="6">
        <v>0.52</v>
      </c>
      <c r="K27" s="6">
        <v>0.62</v>
      </c>
      <c r="L27" s="14">
        <f t="shared" si="1"/>
        <v>0.53666666666666663</v>
      </c>
      <c r="M27" s="5" t="s">
        <v>160</v>
      </c>
      <c r="N27" s="6">
        <v>0.33</v>
      </c>
      <c r="O27" s="6" t="s">
        <v>160</v>
      </c>
      <c r="P27" s="14">
        <f>N27</f>
        <v>0.33</v>
      </c>
      <c r="Q27" s="5" t="s">
        <v>160</v>
      </c>
      <c r="R27" s="6" t="s">
        <v>160</v>
      </c>
      <c r="S27" s="6" t="s">
        <v>160</v>
      </c>
      <c r="T27" s="14" t="s">
        <v>161</v>
      </c>
      <c r="U27" s="5" t="s">
        <v>160</v>
      </c>
      <c r="V27" s="6" t="s">
        <v>160</v>
      </c>
      <c r="W27" s="6" t="s">
        <v>160</v>
      </c>
      <c r="X27" s="14" t="s">
        <v>161</v>
      </c>
      <c r="Y27" s="5" t="s">
        <v>160</v>
      </c>
      <c r="Z27" s="6" t="s">
        <v>160</v>
      </c>
      <c r="AA27" s="6" t="s">
        <v>160</v>
      </c>
      <c r="AB27" s="14" t="s">
        <v>161</v>
      </c>
      <c r="AC27" s="5">
        <v>0.08</v>
      </c>
      <c r="AD27" s="6" t="s">
        <v>160</v>
      </c>
      <c r="AE27" s="6" t="s">
        <v>160</v>
      </c>
      <c r="AF27" s="14">
        <f>AC27</f>
        <v>0.08</v>
      </c>
      <c r="AG27" s="5">
        <v>0.4</v>
      </c>
      <c r="AH27" s="6">
        <v>0.26</v>
      </c>
      <c r="AI27" s="6">
        <v>0.3</v>
      </c>
      <c r="AJ27" s="14">
        <f t="shared" si="6"/>
        <v>0.32</v>
      </c>
    </row>
    <row r="28" spans="1:36" ht="24">
      <c r="A28" s="12">
        <v>24</v>
      </c>
      <c r="B28" s="3" t="s">
        <v>40</v>
      </c>
      <c r="C28" s="4" t="s">
        <v>52</v>
      </c>
      <c r="D28" s="15" t="s">
        <v>53</v>
      </c>
      <c r="E28" s="5">
        <v>0.71</v>
      </c>
      <c r="F28" s="6">
        <v>0.36</v>
      </c>
      <c r="G28" s="6">
        <v>0.37</v>
      </c>
      <c r="H28" s="14">
        <f t="shared" si="0"/>
        <v>0.48</v>
      </c>
      <c r="I28" s="5">
        <v>0.68</v>
      </c>
      <c r="J28" s="6">
        <v>0.69</v>
      </c>
      <c r="K28" s="6">
        <v>0.86</v>
      </c>
      <c r="L28" s="14">
        <f t="shared" si="1"/>
        <v>0.74333333333333329</v>
      </c>
      <c r="M28" s="5">
        <v>0.81</v>
      </c>
      <c r="N28" s="6">
        <v>0.74</v>
      </c>
      <c r="O28" s="6">
        <v>0.69</v>
      </c>
      <c r="P28" s="14">
        <f t="shared" si="2"/>
        <v>0.7466666666666667</v>
      </c>
      <c r="Q28" s="5" t="s">
        <v>160</v>
      </c>
      <c r="R28" s="6" t="s">
        <v>160</v>
      </c>
      <c r="S28" s="6" t="s">
        <v>160</v>
      </c>
      <c r="T28" s="14" t="s">
        <v>161</v>
      </c>
      <c r="U28" s="5">
        <v>0.45</v>
      </c>
      <c r="V28" s="6">
        <v>0.38</v>
      </c>
      <c r="W28" s="6">
        <v>0.22</v>
      </c>
      <c r="X28" s="14">
        <f t="shared" si="4"/>
        <v>0.35000000000000003</v>
      </c>
      <c r="Y28" s="5" t="s">
        <v>160</v>
      </c>
      <c r="Z28" s="6">
        <v>0.36</v>
      </c>
      <c r="AA28" s="6" t="s">
        <v>160</v>
      </c>
      <c r="AB28" s="14">
        <f>Z28</f>
        <v>0.36</v>
      </c>
      <c r="AC28" s="5">
        <v>0.48</v>
      </c>
      <c r="AD28" s="6" t="s">
        <v>160</v>
      </c>
      <c r="AE28" s="6" t="s">
        <v>160</v>
      </c>
      <c r="AF28" s="14">
        <f>AC28</f>
        <v>0.48</v>
      </c>
      <c r="AG28" s="5">
        <v>0.48</v>
      </c>
      <c r="AH28" s="6">
        <v>0.49</v>
      </c>
      <c r="AI28" s="6" t="s">
        <v>160</v>
      </c>
      <c r="AJ28" s="14">
        <f>(AG28+AH28)/2</f>
        <v>0.48499999999999999</v>
      </c>
    </row>
    <row r="29" spans="1:36" ht="24">
      <c r="A29" s="12">
        <v>25</v>
      </c>
      <c r="B29" s="3" t="s">
        <v>97</v>
      </c>
      <c r="C29" s="4" t="s">
        <v>100</v>
      </c>
      <c r="D29" s="15" t="s">
        <v>98</v>
      </c>
      <c r="E29" s="5">
        <v>0.65</v>
      </c>
      <c r="F29" s="6">
        <v>0.55000000000000004</v>
      </c>
      <c r="G29" s="6">
        <v>0.5</v>
      </c>
      <c r="H29" s="14">
        <f t="shared" si="0"/>
        <v>0.56666666666666676</v>
      </c>
      <c r="I29" s="5">
        <v>0.76</v>
      </c>
      <c r="J29" s="6">
        <v>0.76</v>
      </c>
      <c r="K29" s="6">
        <v>0.78</v>
      </c>
      <c r="L29" s="14">
        <f t="shared" si="1"/>
        <v>0.76666666666666661</v>
      </c>
      <c r="M29" s="5">
        <v>0.56999999999999995</v>
      </c>
      <c r="N29" s="6">
        <v>0.92</v>
      </c>
      <c r="O29" s="6">
        <v>0.76</v>
      </c>
      <c r="P29" s="14">
        <f t="shared" si="2"/>
        <v>0.75</v>
      </c>
      <c r="Q29" s="5">
        <v>0.65</v>
      </c>
      <c r="R29" s="6">
        <v>0.55000000000000004</v>
      </c>
      <c r="S29" s="6">
        <v>0.74</v>
      </c>
      <c r="T29" s="14">
        <f t="shared" si="3"/>
        <v>0.64666666666666672</v>
      </c>
      <c r="U29" s="5">
        <v>0.56999999999999995</v>
      </c>
      <c r="V29" s="6">
        <v>0.3</v>
      </c>
      <c r="W29" s="6">
        <v>0.32</v>
      </c>
      <c r="X29" s="14">
        <f t="shared" si="4"/>
        <v>0.39666666666666667</v>
      </c>
      <c r="Y29" s="5">
        <v>0.5</v>
      </c>
      <c r="Z29" s="6">
        <v>0.22</v>
      </c>
      <c r="AA29" s="6">
        <v>0.35</v>
      </c>
      <c r="AB29" s="14">
        <f t="shared" si="5"/>
        <v>0.35666666666666663</v>
      </c>
      <c r="AC29" s="5">
        <v>0.43</v>
      </c>
      <c r="AD29" s="6">
        <v>0.37</v>
      </c>
      <c r="AE29" s="6">
        <v>0.26</v>
      </c>
      <c r="AF29" s="14">
        <f t="shared" si="7"/>
        <v>0.35333333333333333</v>
      </c>
      <c r="AG29" s="5">
        <v>0.38</v>
      </c>
      <c r="AH29" s="6">
        <v>0.42</v>
      </c>
      <c r="AI29" s="6">
        <v>0.31</v>
      </c>
      <c r="AJ29" s="14">
        <f t="shared" si="6"/>
        <v>0.37000000000000005</v>
      </c>
    </row>
    <row r="30" spans="1:36" ht="24">
      <c r="A30" s="12">
        <v>26</v>
      </c>
      <c r="B30" s="3" t="s">
        <v>57</v>
      </c>
      <c r="C30" s="4" t="s">
        <v>70</v>
      </c>
      <c r="D30" s="15" t="s">
        <v>59</v>
      </c>
      <c r="E30" s="5">
        <v>0.47</v>
      </c>
      <c r="F30" s="6">
        <v>0.36</v>
      </c>
      <c r="G30" s="6">
        <v>0.36</v>
      </c>
      <c r="H30" s="14">
        <f t="shared" si="0"/>
        <v>0.39666666666666667</v>
      </c>
      <c r="I30" s="5">
        <v>0.56999999999999995</v>
      </c>
      <c r="J30" s="6">
        <v>0.6</v>
      </c>
      <c r="K30" s="6">
        <v>0.66</v>
      </c>
      <c r="L30" s="14">
        <f t="shared" si="1"/>
        <v>0.61</v>
      </c>
      <c r="M30" s="5">
        <v>0.66</v>
      </c>
      <c r="N30" s="6">
        <v>0.71</v>
      </c>
      <c r="O30" s="6">
        <v>0.86</v>
      </c>
      <c r="P30" s="14">
        <f t="shared" si="2"/>
        <v>0.74333333333333329</v>
      </c>
      <c r="Q30" s="5" t="s">
        <v>160</v>
      </c>
      <c r="R30" s="6" t="s">
        <v>160</v>
      </c>
      <c r="S30" s="6" t="s">
        <v>160</v>
      </c>
      <c r="T30" s="14" t="s">
        <v>161</v>
      </c>
      <c r="U30" s="5">
        <v>0.45</v>
      </c>
      <c r="V30" s="6">
        <v>0.32</v>
      </c>
      <c r="W30" s="6" t="s">
        <v>160</v>
      </c>
      <c r="X30" s="14">
        <f>(U30+V30)/2</f>
        <v>0.38500000000000001</v>
      </c>
      <c r="Y30" s="5" t="s">
        <v>160</v>
      </c>
      <c r="Z30" s="6">
        <v>0.55000000000000004</v>
      </c>
      <c r="AA30" s="6">
        <v>0.02</v>
      </c>
      <c r="AB30" s="14">
        <f>(Z30+AA30)/2</f>
        <v>0.28500000000000003</v>
      </c>
      <c r="AC30" s="5" t="s">
        <v>160</v>
      </c>
      <c r="AD30" s="6" t="s">
        <v>160</v>
      </c>
      <c r="AE30" s="6" t="s">
        <v>160</v>
      </c>
      <c r="AF30" s="14" t="s">
        <v>161</v>
      </c>
      <c r="AG30" s="5">
        <v>0.5</v>
      </c>
      <c r="AH30" s="6">
        <v>0.49</v>
      </c>
      <c r="AI30" s="6">
        <v>0.2</v>
      </c>
      <c r="AJ30" s="14">
        <f t="shared" si="6"/>
        <v>0.39666666666666667</v>
      </c>
    </row>
    <row r="31" spans="1:36" ht="36">
      <c r="A31" s="12">
        <v>27</v>
      </c>
      <c r="B31" s="3" t="s">
        <v>57</v>
      </c>
      <c r="C31" s="4" t="s">
        <v>58</v>
      </c>
      <c r="D31" s="15" t="s">
        <v>59</v>
      </c>
      <c r="E31" s="5">
        <v>0.69</v>
      </c>
      <c r="F31" s="6">
        <v>0.6</v>
      </c>
      <c r="G31" s="6">
        <v>0.65</v>
      </c>
      <c r="H31" s="14">
        <f t="shared" si="0"/>
        <v>0.64666666666666661</v>
      </c>
      <c r="I31" s="5">
        <v>0.8</v>
      </c>
      <c r="J31" s="6">
        <v>0.83</v>
      </c>
      <c r="K31" s="6">
        <v>0.83</v>
      </c>
      <c r="L31" s="14">
        <f t="shared" si="1"/>
        <v>0.82</v>
      </c>
      <c r="M31" s="5">
        <v>0.65</v>
      </c>
      <c r="N31" s="6">
        <v>0.79</v>
      </c>
      <c r="O31" s="6">
        <v>0.76</v>
      </c>
      <c r="P31" s="14">
        <f t="shared" si="2"/>
        <v>0.73333333333333339</v>
      </c>
      <c r="Q31" s="5" t="s">
        <v>160</v>
      </c>
      <c r="R31" s="6">
        <v>0.76</v>
      </c>
      <c r="S31" s="6" t="s">
        <v>160</v>
      </c>
      <c r="T31" s="14">
        <f>R31</f>
        <v>0.76</v>
      </c>
      <c r="U31" s="5">
        <v>0.47</v>
      </c>
      <c r="V31" s="6">
        <v>0.35</v>
      </c>
      <c r="W31" s="6">
        <v>0.43</v>
      </c>
      <c r="X31" s="14">
        <f t="shared" si="4"/>
        <v>0.41666666666666669</v>
      </c>
      <c r="Y31" s="5">
        <v>0.48</v>
      </c>
      <c r="Z31" s="6">
        <v>0.48</v>
      </c>
      <c r="AA31" s="6">
        <v>0.53</v>
      </c>
      <c r="AB31" s="14">
        <f t="shared" si="5"/>
        <v>0.49666666666666665</v>
      </c>
      <c r="AC31" s="5">
        <v>0.54</v>
      </c>
      <c r="AD31" s="6">
        <v>0.21</v>
      </c>
      <c r="AE31" s="6">
        <v>0.38</v>
      </c>
      <c r="AF31" s="14">
        <f t="shared" si="7"/>
        <v>0.37666666666666665</v>
      </c>
      <c r="AG31" s="5">
        <v>0.43</v>
      </c>
      <c r="AH31" s="6">
        <v>0.43</v>
      </c>
      <c r="AI31" s="6">
        <v>0.41</v>
      </c>
      <c r="AJ31" s="14">
        <f t="shared" si="6"/>
        <v>0.42333333333333334</v>
      </c>
    </row>
    <row r="32" spans="1:36" ht="24">
      <c r="A32" s="12">
        <v>28</v>
      </c>
      <c r="B32" s="3" t="s">
        <v>57</v>
      </c>
      <c r="C32" s="4" t="s">
        <v>151</v>
      </c>
      <c r="D32" s="15" t="s">
        <v>152</v>
      </c>
      <c r="E32" s="5" t="s">
        <v>160</v>
      </c>
      <c r="F32" s="6">
        <v>0.26</v>
      </c>
      <c r="G32" s="6">
        <v>0.37</v>
      </c>
      <c r="H32" s="14">
        <f>(F32+G32)/2</f>
        <v>0.315</v>
      </c>
      <c r="I32" s="5" t="s">
        <v>160</v>
      </c>
      <c r="J32" s="6">
        <v>0.46</v>
      </c>
      <c r="K32" s="6">
        <v>0.54</v>
      </c>
      <c r="L32" s="14">
        <f>(J32+K32)/2</f>
        <v>0.5</v>
      </c>
      <c r="M32" s="5" t="s">
        <v>160</v>
      </c>
      <c r="N32" s="6">
        <v>0.56000000000000005</v>
      </c>
      <c r="O32" s="6">
        <v>0.45</v>
      </c>
      <c r="P32" s="14">
        <f>(N32+O32)/2</f>
        <v>0.505</v>
      </c>
      <c r="Q32" s="5" t="s">
        <v>160</v>
      </c>
      <c r="R32" s="6" t="s">
        <v>160</v>
      </c>
      <c r="S32" s="6" t="s">
        <v>160</v>
      </c>
      <c r="T32" s="14" t="s">
        <v>161</v>
      </c>
      <c r="U32" s="5" t="s">
        <v>160</v>
      </c>
      <c r="V32" s="6">
        <v>0.4</v>
      </c>
      <c r="W32" s="6" t="s">
        <v>160</v>
      </c>
      <c r="X32" s="14">
        <f>V32</f>
        <v>0.4</v>
      </c>
      <c r="Y32" s="5" t="s">
        <v>160</v>
      </c>
      <c r="Z32" s="6">
        <v>0.66</v>
      </c>
      <c r="AA32" s="6" t="s">
        <v>160</v>
      </c>
      <c r="AB32" s="14">
        <f>Z32</f>
        <v>0.66</v>
      </c>
      <c r="AC32" s="5" t="s">
        <v>160</v>
      </c>
      <c r="AD32" s="6" t="s">
        <v>160</v>
      </c>
      <c r="AE32" s="6" t="s">
        <v>160</v>
      </c>
      <c r="AF32" s="14" t="s">
        <v>161</v>
      </c>
      <c r="AG32" s="5" t="s">
        <v>160</v>
      </c>
      <c r="AH32" s="6">
        <v>0.36</v>
      </c>
      <c r="AI32" s="6">
        <v>0.32</v>
      </c>
      <c r="AJ32" s="14">
        <f>(AH32+AI32)/2</f>
        <v>0.33999999999999997</v>
      </c>
    </row>
    <row r="33" spans="1:36" ht="24">
      <c r="A33" s="12">
        <v>29</v>
      </c>
      <c r="B33" s="3" t="s">
        <v>57</v>
      </c>
      <c r="C33" s="4" t="s">
        <v>60</v>
      </c>
      <c r="D33" s="15" t="s">
        <v>61</v>
      </c>
      <c r="E33" s="5">
        <v>0.68</v>
      </c>
      <c r="F33" s="6">
        <v>0.56999999999999995</v>
      </c>
      <c r="G33" s="6">
        <v>0.56999999999999995</v>
      </c>
      <c r="H33" s="14">
        <f t="shared" si="0"/>
        <v>0.60666666666666658</v>
      </c>
      <c r="I33" s="5">
        <v>0.76</v>
      </c>
      <c r="J33" s="6">
        <v>0.79</v>
      </c>
      <c r="K33" s="6">
        <v>0.74</v>
      </c>
      <c r="L33" s="14">
        <f t="shared" si="1"/>
        <v>0.76333333333333331</v>
      </c>
      <c r="M33" s="5">
        <v>0.54</v>
      </c>
      <c r="N33" s="6">
        <v>0.67</v>
      </c>
      <c r="O33" s="6">
        <v>0.67</v>
      </c>
      <c r="P33" s="14">
        <f t="shared" si="2"/>
        <v>0.62666666666666659</v>
      </c>
      <c r="Q33" s="5" t="s">
        <v>160</v>
      </c>
      <c r="R33" s="6" t="s">
        <v>160</v>
      </c>
      <c r="S33" s="6" t="s">
        <v>160</v>
      </c>
      <c r="T33" s="14" t="s">
        <v>161</v>
      </c>
      <c r="U33" s="5">
        <v>0.55000000000000004</v>
      </c>
      <c r="V33" s="6">
        <v>0.36</v>
      </c>
      <c r="W33" s="6">
        <v>0.31</v>
      </c>
      <c r="X33" s="14">
        <f t="shared" si="4"/>
        <v>0.40666666666666668</v>
      </c>
      <c r="Y33" s="5">
        <v>0.35</v>
      </c>
      <c r="Z33" s="6">
        <v>0.48</v>
      </c>
      <c r="AA33" s="6">
        <v>0.32</v>
      </c>
      <c r="AB33" s="14">
        <f t="shared" si="5"/>
        <v>0.3833333333333333</v>
      </c>
      <c r="AC33" s="5">
        <v>0.44</v>
      </c>
      <c r="AD33" s="6">
        <v>0.46</v>
      </c>
      <c r="AE33" s="6">
        <v>0.31</v>
      </c>
      <c r="AF33" s="14">
        <f t="shared" si="7"/>
        <v>0.40333333333333332</v>
      </c>
      <c r="AG33" s="5">
        <v>0.44</v>
      </c>
      <c r="AH33" s="6">
        <v>0.49</v>
      </c>
      <c r="AI33" s="6">
        <v>0.37</v>
      </c>
      <c r="AJ33" s="14">
        <f t="shared" si="6"/>
        <v>0.43333333333333329</v>
      </c>
    </row>
    <row r="34" spans="1:36" ht="36">
      <c r="A34" s="12">
        <v>30</v>
      </c>
      <c r="B34" s="3" t="s">
        <v>46</v>
      </c>
      <c r="C34" s="4" t="s">
        <v>47</v>
      </c>
      <c r="D34" s="15" t="s">
        <v>48</v>
      </c>
      <c r="E34" s="5">
        <v>0.78</v>
      </c>
      <c r="F34" s="6">
        <v>0.67</v>
      </c>
      <c r="G34" s="6">
        <v>0.68</v>
      </c>
      <c r="H34" s="14">
        <f t="shared" si="0"/>
        <v>0.71000000000000008</v>
      </c>
      <c r="I34" s="5">
        <v>0.83</v>
      </c>
      <c r="J34" s="6">
        <v>0.86</v>
      </c>
      <c r="K34" s="6">
        <v>0.8</v>
      </c>
      <c r="L34" s="14">
        <f t="shared" si="1"/>
        <v>0.83000000000000007</v>
      </c>
      <c r="M34" s="5" t="s">
        <v>160</v>
      </c>
      <c r="N34" s="6">
        <v>0.82</v>
      </c>
      <c r="O34" s="6" t="s">
        <v>160</v>
      </c>
      <c r="P34" s="14">
        <f>N34</f>
        <v>0.82</v>
      </c>
      <c r="Q34" s="5">
        <v>0.84</v>
      </c>
      <c r="R34" s="6">
        <v>0.71</v>
      </c>
      <c r="S34" s="6">
        <v>0.62</v>
      </c>
      <c r="T34" s="14">
        <f t="shared" si="3"/>
        <v>0.72333333333333327</v>
      </c>
      <c r="U34" s="5">
        <v>0.45</v>
      </c>
      <c r="V34" s="6">
        <v>0.37</v>
      </c>
      <c r="W34" s="6">
        <v>0.61</v>
      </c>
      <c r="X34" s="14">
        <f t="shared" si="4"/>
        <v>0.47666666666666674</v>
      </c>
      <c r="Y34" s="5">
        <v>0.57999999999999996</v>
      </c>
      <c r="Z34" s="6">
        <v>0.59</v>
      </c>
      <c r="AA34" s="6">
        <v>0.69</v>
      </c>
      <c r="AB34" s="14">
        <f t="shared" si="5"/>
        <v>0.62</v>
      </c>
      <c r="AC34" s="5">
        <v>0.53</v>
      </c>
      <c r="AD34" s="6">
        <v>0.59</v>
      </c>
      <c r="AE34" s="6">
        <v>0.45</v>
      </c>
      <c r="AF34" s="14">
        <f t="shared" si="7"/>
        <v>0.52333333333333332</v>
      </c>
      <c r="AG34" s="5">
        <v>0.52</v>
      </c>
      <c r="AH34" s="6">
        <v>0.56999999999999995</v>
      </c>
      <c r="AI34" s="6">
        <v>0.53</v>
      </c>
      <c r="AJ34" s="14">
        <f t="shared" si="6"/>
        <v>0.53999999999999992</v>
      </c>
    </row>
    <row r="35" spans="1:36">
      <c r="A35" s="12">
        <v>31</v>
      </c>
      <c r="B35" s="3" t="s">
        <v>46</v>
      </c>
      <c r="C35" s="4" t="s">
        <v>66</v>
      </c>
      <c r="D35" s="15" t="s">
        <v>48</v>
      </c>
      <c r="E35" s="5">
        <v>0.84</v>
      </c>
      <c r="F35" s="6">
        <v>0.79</v>
      </c>
      <c r="G35" s="6">
        <v>0.83</v>
      </c>
      <c r="H35" s="14">
        <f t="shared" si="0"/>
        <v>0.82</v>
      </c>
      <c r="I35" s="5">
        <v>0.96</v>
      </c>
      <c r="J35" s="6">
        <v>0.92</v>
      </c>
      <c r="K35" s="6">
        <v>0.93</v>
      </c>
      <c r="L35" s="14">
        <f t="shared" si="1"/>
        <v>0.93666666666666665</v>
      </c>
      <c r="M35" s="5">
        <v>0.51</v>
      </c>
      <c r="N35" s="6" t="s">
        <v>160</v>
      </c>
      <c r="O35" s="6">
        <v>0.94</v>
      </c>
      <c r="P35" s="14">
        <f>(M35+O35)/2</f>
        <v>0.72499999999999998</v>
      </c>
      <c r="Q35" s="5" t="s">
        <v>160</v>
      </c>
      <c r="R35" s="6" t="s">
        <v>160</v>
      </c>
      <c r="S35" s="6">
        <v>0.86</v>
      </c>
      <c r="T35" s="14">
        <f>S35</f>
        <v>0.86</v>
      </c>
      <c r="U35" s="5" t="s">
        <v>160</v>
      </c>
      <c r="V35" s="6" t="s">
        <v>160</v>
      </c>
      <c r="W35" s="6">
        <v>0.7</v>
      </c>
      <c r="X35" s="14">
        <f>W35</f>
        <v>0.7</v>
      </c>
      <c r="Y35" s="5">
        <v>0.47</v>
      </c>
      <c r="Z35" s="6">
        <v>0.66</v>
      </c>
      <c r="AA35" s="6">
        <v>0.82</v>
      </c>
      <c r="AB35" s="14">
        <f t="shared" si="5"/>
        <v>0.64999999999999991</v>
      </c>
      <c r="AC35" s="5">
        <v>0.56000000000000005</v>
      </c>
      <c r="AD35" s="6" t="s">
        <v>160</v>
      </c>
      <c r="AE35" s="6">
        <v>0.47</v>
      </c>
      <c r="AF35" s="14">
        <f>(AC35+AE35)/2</f>
        <v>0.51500000000000001</v>
      </c>
      <c r="AG35" s="5" t="s">
        <v>160</v>
      </c>
      <c r="AH35" s="6" t="s">
        <v>160</v>
      </c>
      <c r="AI35" s="6">
        <v>0.6</v>
      </c>
      <c r="AJ35" s="14">
        <f>AI35</f>
        <v>0.6</v>
      </c>
    </row>
    <row r="36" spans="1:36">
      <c r="A36" s="12">
        <v>32</v>
      </c>
      <c r="B36" s="3" t="s">
        <v>46</v>
      </c>
      <c r="C36" s="4" t="s">
        <v>51</v>
      </c>
      <c r="D36" s="15" t="s">
        <v>48</v>
      </c>
      <c r="E36" s="5">
        <v>0.67</v>
      </c>
      <c r="F36" s="6">
        <v>0.52</v>
      </c>
      <c r="G36" s="6">
        <v>0.54</v>
      </c>
      <c r="H36" s="14">
        <f t="shared" si="0"/>
        <v>0.57666666666666666</v>
      </c>
      <c r="I36" s="5">
        <v>0.71</v>
      </c>
      <c r="J36" s="6">
        <v>0.67</v>
      </c>
      <c r="K36" s="6">
        <v>0.66</v>
      </c>
      <c r="L36" s="14">
        <f t="shared" si="1"/>
        <v>0.68</v>
      </c>
      <c r="M36" s="5">
        <v>0.57999999999999996</v>
      </c>
      <c r="N36" s="6">
        <v>0.62</v>
      </c>
      <c r="O36" s="6">
        <v>0.54</v>
      </c>
      <c r="P36" s="14">
        <f t="shared" si="2"/>
        <v>0.57999999999999996</v>
      </c>
      <c r="Q36" s="5">
        <v>0.64</v>
      </c>
      <c r="R36" s="6">
        <v>0.68</v>
      </c>
      <c r="S36" s="6">
        <v>0.89</v>
      </c>
      <c r="T36" s="14">
        <f t="shared" si="3"/>
        <v>0.73666666666666669</v>
      </c>
      <c r="U36" s="5">
        <v>0.36</v>
      </c>
      <c r="V36" s="6">
        <v>0.3</v>
      </c>
      <c r="W36" s="6">
        <v>0.17</v>
      </c>
      <c r="X36" s="14">
        <f t="shared" si="4"/>
        <v>0.27666666666666667</v>
      </c>
      <c r="Y36" s="5">
        <v>0.34</v>
      </c>
      <c r="Z36" s="6">
        <v>0.39</v>
      </c>
      <c r="AA36" s="6">
        <v>0.21</v>
      </c>
      <c r="AB36" s="14">
        <f t="shared" si="5"/>
        <v>0.3133333333333333</v>
      </c>
      <c r="AC36" s="5">
        <v>0.17</v>
      </c>
      <c r="AD36" s="6">
        <v>0.22</v>
      </c>
      <c r="AE36" s="6">
        <v>0.27</v>
      </c>
      <c r="AF36" s="14">
        <f t="shared" si="7"/>
        <v>0.22</v>
      </c>
      <c r="AG36" s="5">
        <v>0.35</v>
      </c>
      <c r="AH36" s="6">
        <v>0.48</v>
      </c>
      <c r="AI36" s="6">
        <v>0.37</v>
      </c>
      <c r="AJ36" s="14">
        <f t="shared" si="6"/>
        <v>0.39999999999999997</v>
      </c>
    </row>
    <row r="37" spans="1:36" ht="24">
      <c r="A37" s="12">
        <v>33</v>
      </c>
      <c r="B37" s="3" t="s">
        <v>46</v>
      </c>
      <c r="C37" s="4" t="s">
        <v>89</v>
      </c>
      <c r="D37" s="15" t="s">
        <v>90</v>
      </c>
      <c r="E37" s="5">
        <v>0.49</v>
      </c>
      <c r="F37" s="6">
        <v>0.41</v>
      </c>
      <c r="G37" s="6">
        <v>0.33</v>
      </c>
      <c r="H37" s="14">
        <f t="shared" si="0"/>
        <v>0.41</v>
      </c>
      <c r="I37" s="5">
        <v>0.64</v>
      </c>
      <c r="J37" s="6">
        <v>0.56999999999999995</v>
      </c>
      <c r="K37" s="6">
        <v>0.64</v>
      </c>
      <c r="L37" s="14">
        <f t="shared" si="1"/>
        <v>0.6166666666666667</v>
      </c>
      <c r="M37" s="5" t="s">
        <v>160</v>
      </c>
      <c r="N37" s="6" t="s">
        <v>160</v>
      </c>
      <c r="O37" s="6">
        <v>0.86</v>
      </c>
      <c r="P37" s="14">
        <f>O37</f>
        <v>0.86</v>
      </c>
      <c r="Q37" s="5" t="s">
        <v>160</v>
      </c>
      <c r="R37" s="6" t="s">
        <v>160</v>
      </c>
      <c r="S37" s="6" t="s">
        <v>160</v>
      </c>
      <c r="T37" s="14" t="s">
        <v>161</v>
      </c>
      <c r="U37" s="5">
        <v>0.27</v>
      </c>
      <c r="V37" s="6">
        <v>0.14000000000000001</v>
      </c>
      <c r="W37" s="6">
        <v>0.11</v>
      </c>
      <c r="X37" s="14">
        <f t="shared" si="4"/>
        <v>0.17333333333333334</v>
      </c>
      <c r="Y37" s="5" t="s">
        <v>160</v>
      </c>
      <c r="Z37" s="6">
        <v>0.35</v>
      </c>
      <c r="AA37" s="6" t="s">
        <v>160</v>
      </c>
      <c r="AB37" s="14">
        <f>Z37</f>
        <v>0.35</v>
      </c>
      <c r="AC37" s="5" t="s">
        <v>160</v>
      </c>
      <c r="AD37" s="6" t="s">
        <v>160</v>
      </c>
      <c r="AE37" s="6" t="s">
        <v>160</v>
      </c>
      <c r="AF37" s="14" t="s">
        <v>161</v>
      </c>
      <c r="AG37" s="5">
        <v>0.28000000000000003</v>
      </c>
      <c r="AH37" s="6">
        <v>0.26</v>
      </c>
      <c r="AI37" s="6">
        <v>0.36</v>
      </c>
      <c r="AJ37" s="14">
        <f t="shared" si="6"/>
        <v>0.3</v>
      </c>
    </row>
    <row r="38" spans="1:36" ht="36">
      <c r="A38" s="12">
        <v>34</v>
      </c>
      <c r="B38" s="3" t="s">
        <v>54</v>
      </c>
      <c r="C38" s="4" t="s">
        <v>55</v>
      </c>
      <c r="D38" s="15" t="s">
        <v>56</v>
      </c>
      <c r="E38" s="5">
        <v>0.7</v>
      </c>
      <c r="F38" s="6">
        <v>0.56000000000000005</v>
      </c>
      <c r="G38" s="6">
        <v>0.63</v>
      </c>
      <c r="H38" s="14">
        <f t="shared" si="0"/>
        <v>0.63</v>
      </c>
      <c r="I38" s="5">
        <v>0.78</v>
      </c>
      <c r="J38" s="6">
        <v>0.73</v>
      </c>
      <c r="K38" s="6">
        <v>0.81</v>
      </c>
      <c r="L38" s="14">
        <f t="shared" si="1"/>
        <v>0.77333333333333343</v>
      </c>
      <c r="M38" s="5">
        <v>0.71</v>
      </c>
      <c r="N38" s="6">
        <v>0.74</v>
      </c>
      <c r="O38" s="6">
        <v>1</v>
      </c>
      <c r="P38" s="14">
        <f t="shared" si="2"/>
        <v>0.81666666666666676</v>
      </c>
      <c r="Q38" s="5">
        <v>0.67</v>
      </c>
      <c r="R38" s="6">
        <v>0.7</v>
      </c>
      <c r="S38" s="6">
        <v>0.68</v>
      </c>
      <c r="T38" s="14">
        <f t="shared" si="3"/>
        <v>0.68333333333333346</v>
      </c>
      <c r="U38" s="5">
        <v>0.53</v>
      </c>
      <c r="V38" s="6">
        <v>0.38</v>
      </c>
      <c r="W38" s="6">
        <v>0.46</v>
      </c>
      <c r="X38" s="14">
        <f t="shared" si="4"/>
        <v>0.45666666666666672</v>
      </c>
      <c r="Y38" s="5">
        <v>0.32</v>
      </c>
      <c r="Z38" s="6">
        <v>0.43</v>
      </c>
      <c r="AA38" s="6">
        <v>0.51</v>
      </c>
      <c r="AB38" s="14">
        <f t="shared" si="5"/>
        <v>0.42</v>
      </c>
      <c r="AC38" s="5">
        <v>0.51</v>
      </c>
      <c r="AD38" s="6">
        <v>0.43</v>
      </c>
      <c r="AE38" s="6">
        <v>0.3</v>
      </c>
      <c r="AF38" s="14">
        <f t="shared" si="7"/>
        <v>0.41333333333333333</v>
      </c>
      <c r="AG38" s="5">
        <v>0.43</v>
      </c>
      <c r="AH38" s="6">
        <v>0.45</v>
      </c>
      <c r="AI38" s="6">
        <v>0.48</v>
      </c>
      <c r="AJ38" s="14">
        <f t="shared" si="6"/>
        <v>0.45333333333333331</v>
      </c>
    </row>
    <row r="39" spans="1:36" ht="36">
      <c r="A39" s="12">
        <v>35</v>
      </c>
      <c r="B39" s="3" t="s">
        <v>54</v>
      </c>
      <c r="C39" s="4" t="s">
        <v>62</v>
      </c>
      <c r="D39" s="15" t="s">
        <v>63</v>
      </c>
      <c r="E39" s="5">
        <v>0.56999999999999995</v>
      </c>
      <c r="F39" s="6">
        <v>0.45</v>
      </c>
      <c r="G39" s="6">
        <v>0.4</v>
      </c>
      <c r="H39" s="14">
        <f t="shared" si="0"/>
        <v>0.47333333333333333</v>
      </c>
      <c r="I39" s="5">
        <v>0.65</v>
      </c>
      <c r="J39" s="6">
        <v>0.69</v>
      </c>
      <c r="K39" s="6">
        <v>0.67</v>
      </c>
      <c r="L39" s="14">
        <f t="shared" si="1"/>
        <v>0.66999999999999993</v>
      </c>
      <c r="M39" s="5" t="s">
        <v>160</v>
      </c>
      <c r="N39" s="6">
        <v>0.78</v>
      </c>
      <c r="O39" s="6">
        <v>0.47</v>
      </c>
      <c r="P39" s="14">
        <f>(N39+O39)/2</f>
        <v>0.625</v>
      </c>
      <c r="Q39" s="5">
        <v>0.73</v>
      </c>
      <c r="R39" s="6">
        <v>0.64</v>
      </c>
      <c r="S39" s="6">
        <v>0.54</v>
      </c>
      <c r="T39" s="14">
        <f t="shared" si="3"/>
        <v>0.63666666666666671</v>
      </c>
      <c r="U39" s="5">
        <v>0.49</v>
      </c>
      <c r="V39" s="6">
        <v>0.32</v>
      </c>
      <c r="W39" s="6">
        <v>0.26</v>
      </c>
      <c r="X39" s="14">
        <f t="shared" si="4"/>
        <v>0.35666666666666669</v>
      </c>
      <c r="Y39" s="5">
        <v>0.3</v>
      </c>
      <c r="Z39" s="6">
        <v>0.5</v>
      </c>
      <c r="AA39" s="6">
        <v>0.42</v>
      </c>
      <c r="AB39" s="14">
        <f t="shared" si="5"/>
        <v>0.40666666666666668</v>
      </c>
      <c r="AC39" s="5">
        <v>0.44</v>
      </c>
      <c r="AD39" s="6">
        <v>0.2</v>
      </c>
      <c r="AE39" s="6" t="s">
        <v>160</v>
      </c>
      <c r="AF39" s="14">
        <f>(AC39+AD39)/2</f>
        <v>0.32</v>
      </c>
      <c r="AG39" s="5">
        <v>0.33</v>
      </c>
      <c r="AH39" s="6">
        <v>0.37</v>
      </c>
      <c r="AI39" s="6">
        <v>0.26</v>
      </c>
      <c r="AJ39" s="14">
        <f t="shared" si="6"/>
        <v>0.32</v>
      </c>
    </row>
    <row r="40" spans="1:36" ht="24">
      <c r="A40" s="12">
        <v>36</v>
      </c>
      <c r="B40" s="3" t="s">
        <v>111</v>
      </c>
      <c r="C40" s="4" t="s">
        <v>125</v>
      </c>
      <c r="D40" s="15" t="s">
        <v>112</v>
      </c>
      <c r="E40" s="5">
        <v>0.78</v>
      </c>
      <c r="F40" s="6">
        <v>0.66</v>
      </c>
      <c r="G40" s="6">
        <v>0.61</v>
      </c>
      <c r="H40" s="14">
        <f t="shared" si="0"/>
        <v>0.68333333333333324</v>
      </c>
      <c r="I40" s="5">
        <v>0.91</v>
      </c>
      <c r="J40" s="6">
        <v>0.89</v>
      </c>
      <c r="K40" s="6">
        <v>0.86</v>
      </c>
      <c r="L40" s="14">
        <f t="shared" si="1"/>
        <v>0.88666666666666671</v>
      </c>
      <c r="M40" s="5">
        <v>0.82</v>
      </c>
      <c r="N40" s="6">
        <v>0.77</v>
      </c>
      <c r="O40" s="6">
        <v>0.75</v>
      </c>
      <c r="P40" s="14">
        <f t="shared" si="2"/>
        <v>0.77999999999999992</v>
      </c>
      <c r="Q40" s="5" t="s">
        <v>160</v>
      </c>
      <c r="R40" s="6" t="s">
        <v>160</v>
      </c>
      <c r="S40" s="6" t="s">
        <v>160</v>
      </c>
      <c r="T40" s="14" t="s">
        <v>161</v>
      </c>
      <c r="U40" s="5">
        <v>0.52</v>
      </c>
      <c r="V40" s="6">
        <v>0.47</v>
      </c>
      <c r="W40" s="6">
        <v>0.48</v>
      </c>
      <c r="X40" s="14">
        <f t="shared" si="4"/>
        <v>0.49</v>
      </c>
      <c r="Y40" s="5">
        <v>0.39</v>
      </c>
      <c r="Z40" s="6">
        <v>0.63</v>
      </c>
      <c r="AA40" s="6">
        <v>0.51</v>
      </c>
      <c r="AB40" s="14">
        <f t="shared" si="5"/>
        <v>0.51</v>
      </c>
      <c r="AC40" s="5">
        <v>0.79</v>
      </c>
      <c r="AD40" s="6">
        <v>0.44</v>
      </c>
      <c r="AE40" s="6">
        <v>0.42</v>
      </c>
      <c r="AF40" s="14">
        <f t="shared" si="7"/>
        <v>0.54999999999999993</v>
      </c>
      <c r="AG40" s="5">
        <v>0.56000000000000005</v>
      </c>
      <c r="AH40" s="6">
        <v>0.72</v>
      </c>
      <c r="AI40" s="6">
        <v>0.47</v>
      </c>
      <c r="AJ40" s="14">
        <f t="shared" si="6"/>
        <v>0.58333333333333337</v>
      </c>
    </row>
    <row r="41" spans="1:36" ht="36">
      <c r="A41" s="12">
        <v>37</v>
      </c>
      <c r="B41" s="3" t="s">
        <v>111</v>
      </c>
      <c r="C41" s="4" t="s">
        <v>126</v>
      </c>
      <c r="D41" s="15" t="s">
        <v>112</v>
      </c>
      <c r="E41" s="5">
        <v>0.85</v>
      </c>
      <c r="F41" s="6">
        <v>0.71</v>
      </c>
      <c r="G41" s="6">
        <v>0.79</v>
      </c>
      <c r="H41" s="14">
        <f t="shared" si="0"/>
        <v>0.78333333333333333</v>
      </c>
      <c r="I41" s="5">
        <v>0.9</v>
      </c>
      <c r="J41" s="6">
        <v>0.9</v>
      </c>
      <c r="K41" s="6">
        <v>0.93</v>
      </c>
      <c r="L41" s="14">
        <f t="shared" si="1"/>
        <v>0.91</v>
      </c>
      <c r="M41" s="5">
        <v>0.73</v>
      </c>
      <c r="N41" s="6">
        <v>0.81</v>
      </c>
      <c r="O41" s="6">
        <v>0.88</v>
      </c>
      <c r="P41" s="14">
        <f t="shared" si="2"/>
        <v>0.80666666666666664</v>
      </c>
      <c r="Q41" s="5" t="s">
        <v>160</v>
      </c>
      <c r="R41" s="6" t="s">
        <v>160</v>
      </c>
      <c r="S41" s="6">
        <v>0.98</v>
      </c>
      <c r="T41" s="14">
        <f>S41</f>
        <v>0.98</v>
      </c>
      <c r="U41" s="5">
        <v>0.5</v>
      </c>
      <c r="V41" s="6">
        <v>0.49</v>
      </c>
      <c r="W41" s="6">
        <v>0.72</v>
      </c>
      <c r="X41" s="14">
        <f t="shared" si="4"/>
        <v>0.56999999999999995</v>
      </c>
      <c r="Y41" s="5">
        <v>0.42</v>
      </c>
      <c r="Z41" s="6">
        <v>0.51</v>
      </c>
      <c r="AA41" s="6">
        <v>0.75</v>
      </c>
      <c r="AB41" s="14">
        <f t="shared" si="5"/>
        <v>0.55999999999999994</v>
      </c>
      <c r="AC41" s="5">
        <v>0.56000000000000005</v>
      </c>
      <c r="AD41" s="6">
        <v>0.63</v>
      </c>
      <c r="AE41" s="6">
        <v>0.64</v>
      </c>
      <c r="AF41" s="14">
        <f t="shared" si="7"/>
        <v>0.61</v>
      </c>
      <c r="AG41" s="5">
        <v>0.55000000000000004</v>
      </c>
      <c r="AH41" s="6">
        <v>0.56000000000000005</v>
      </c>
      <c r="AI41" s="6">
        <v>0.63</v>
      </c>
      <c r="AJ41" s="14">
        <f t="shared" si="6"/>
        <v>0.58000000000000007</v>
      </c>
    </row>
    <row r="42" spans="1:36" ht="24">
      <c r="A42" s="12">
        <v>38</v>
      </c>
      <c r="B42" s="3" t="s">
        <v>111</v>
      </c>
      <c r="C42" s="4" t="s">
        <v>127</v>
      </c>
      <c r="D42" s="15" t="s">
        <v>112</v>
      </c>
      <c r="E42" s="5">
        <v>0.78</v>
      </c>
      <c r="F42" s="6">
        <v>0.62</v>
      </c>
      <c r="G42" s="6">
        <v>0.62</v>
      </c>
      <c r="H42" s="14">
        <f t="shared" si="0"/>
        <v>0.67333333333333334</v>
      </c>
      <c r="I42" s="5">
        <v>0.83</v>
      </c>
      <c r="J42" s="6">
        <v>0.86</v>
      </c>
      <c r="K42" s="6">
        <v>0.86</v>
      </c>
      <c r="L42" s="14">
        <f t="shared" si="1"/>
        <v>0.85</v>
      </c>
      <c r="M42" s="5">
        <v>0.78</v>
      </c>
      <c r="N42" s="6">
        <v>0.78</v>
      </c>
      <c r="O42" s="6">
        <v>0.89</v>
      </c>
      <c r="P42" s="14">
        <f t="shared" si="2"/>
        <v>0.81666666666666676</v>
      </c>
      <c r="Q42" s="5" t="s">
        <v>160</v>
      </c>
      <c r="R42" s="6" t="s">
        <v>160</v>
      </c>
      <c r="S42" s="6" t="s">
        <v>160</v>
      </c>
      <c r="T42" s="14" t="s">
        <v>161</v>
      </c>
      <c r="U42" s="5">
        <v>0.56000000000000005</v>
      </c>
      <c r="V42" s="6">
        <v>0.36</v>
      </c>
      <c r="W42" s="6">
        <v>0.33</v>
      </c>
      <c r="X42" s="14">
        <f t="shared" si="4"/>
        <v>0.41666666666666669</v>
      </c>
      <c r="Y42" s="5">
        <v>0.62</v>
      </c>
      <c r="Z42" s="6">
        <v>0.55000000000000004</v>
      </c>
      <c r="AA42" s="6">
        <v>0.43</v>
      </c>
      <c r="AB42" s="14">
        <f t="shared" si="5"/>
        <v>0.53333333333333333</v>
      </c>
      <c r="AC42" s="5">
        <v>0.46</v>
      </c>
      <c r="AD42" s="6">
        <v>0.32</v>
      </c>
      <c r="AE42" s="6">
        <v>0.42</v>
      </c>
      <c r="AF42" s="14">
        <f t="shared" si="7"/>
        <v>0.39999999999999997</v>
      </c>
      <c r="AG42" s="5">
        <v>0.35</v>
      </c>
      <c r="AH42" s="6">
        <v>0.47</v>
      </c>
      <c r="AI42" s="6">
        <v>0.36</v>
      </c>
      <c r="AJ42" s="14">
        <f t="shared" si="6"/>
        <v>0.39333333333333331</v>
      </c>
    </row>
    <row r="43" spans="1:36" ht="24">
      <c r="A43" s="12">
        <v>39</v>
      </c>
      <c r="B43" s="3" t="s">
        <v>111</v>
      </c>
      <c r="C43" s="4" t="s">
        <v>129</v>
      </c>
      <c r="D43" s="15" t="s">
        <v>112</v>
      </c>
      <c r="E43" s="5">
        <v>0.6</v>
      </c>
      <c r="F43" s="6">
        <v>0.44</v>
      </c>
      <c r="G43" s="6">
        <v>0.4</v>
      </c>
      <c r="H43" s="14">
        <f t="shared" si="0"/>
        <v>0.48</v>
      </c>
      <c r="I43" s="5">
        <v>0.75</v>
      </c>
      <c r="J43" s="6">
        <v>0.69</v>
      </c>
      <c r="K43" s="6">
        <v>0.67</v>
      </c>
      <c r="L43" s="14">
        <f t="shared" si="1"/>
        <v>0.70333333333333325</v>
      </c>
      <c r="M43" s="5">
        <v>0.56000000000000005</v>
      </c>
      <c r="N43" s="6">
        <v>0.66</v>
      </c>
      <c r="O43" s="6">
        <v>0.6</v>
      </c>
      <c r="P43" s="14">
        <f t="shared" si="2"/>
        <v>0.6066666666666668</v>
      </c>
      <c r="Q43" s="5" t="s">
        <v>160</v>
      </c>
      <c r="R43" s="6">
        <v>0.62</v>
      </c>
      <c r="S43" s="6">
        <v>0.22</v>
      </c>
      <c r="T43" s="14">
        <f>(R43+S43)/2</f>
        <v>0.42</v>
      </c>
      <c r="U43" s="5">
        <v>0.46</v>
      </c>
      <c r="V43" s="6">
        <v>0.38</v>
      </c>
      <c r="W43" s="6">
        <v>0.23</v>
      </c>
      <c r="X43" s="14">
        <f t="shared" si="4"/>
        <v>0.35666666666666669</v>
      </c>
      <c r="Y43" s="5">
        <v>0.41</v>
      </c>
      <c r="Z43" s="6">
        <v>0.43</v>
      </c>
      <c r="AA43" s="6">
        <v>0.15</v>
      </c>
      <c r="AB43" s="14">
        <f t="shared" si="5"/>
        <v>0.33</v>
      </c>
      <c r="AC43" s="5">
        <v>0.43</v>
      </c>
      <c r="AD43" s="6" t="s">
        <v>160</v>
      </c>
      <c r="AE43" s="6" t="s">
        <v>160</v>
      </c>
      <c r="AF43" s="14">
        <f>AC43</f>
        <v>0.43</v>
      </c>
      <c r="AG43" s="5">
        <v>0.42</v>
      </c>
      <c r="AH43" s="6">
        <v>0.51</v>
      </c>
      <c r="AI43" s="6">
        <v>0.32</v>
      </c>
      <c r="AJ43" s="14">
        <f t="shared" si="6"/>
        <v>0.41666666666666669</v>
      </c>
    </row>
    <row r="44" spans="1:36" ht="36">
      <c r="A44" s="12">
        <v>40</v>
      </c>
      <c r="B44" s="3" t="s">
        <v>111</v>
      </c>
      <c r="C44" s="4" t="s">
        <v>132</v>
      </c>
      <c r="D44" s="15" t="s">
        <v>112</v>
      </c>
      <c r="E44" s="5">
        <v>0.82</v>
      </c>
      <c r="F44" s="6">
        <v>0.55000000000000004</v>
      </c>
      <c r="G44" s="6">
        <v>0.56000000000000005</v>
      </c>
      <c r="H44" s="14">
        <f t="shared" si="0"/>
        <v>0.64333333333333342</v>
      </c>
      <c r="I44" s="5">
        <v>0.92</v>
      </c>
      <c r="J44" s="6">
        <v>0.88</v>
      </c>
      <c r="K44" s="6">
        <v>0.85</v>
      </c>
      <c r="L44" s="14">
        <f t="shared" si="1"/>
        <v>0.8833333333333333</v>
      </c>
      <c r="M44" s="5" t="s">
        <v>160</v>
      </c>
      <c r="N44" s="6" t="s">
        <v>160</v>
      </c>
      <c r="O44" s="6" t="s">
        <v>160</v>
      </c>
      <c r="P44" s="14" t="s">
        <v>161</v>
      </c>
      <c r="Q44" s="5" t="s">
        <v>160</v>
      </c>
      <c r="R44" s="6" t="s">
        <v>160</v>
      </c>
      <c r="S44" s="6" t="s">
        <v>160</v>
      </c>
      <c r="T44" s="14" t="s">
        <v>161</v>
      </c>
      <c r="U44" s="5" t="s">
        <v>160</v>
      </c>
      <c r="V44" s="6">
        <v>0.28000000000000003</v>
      </c>
      <c r="W44" s="6" t="s">
        <v>160</v>
      </c>
      <c r="X44" s="14">
        <f>V44</f>
        <v>0.28000000000000003</v>
      </c>
      <c r="Y44" s="5" t="s">
        <v>160</v>
      </c>
      <c r="Z44" s="6" t="s">
        <v>160</v>
      </c>
      <c r="AA44" s="6" t="s">
        <v>160</v>
      </c>
      <c r="AB44" s="14" t="s">
        <v>161</v>
      </c>
      <c r="AC44" s="5" t="s">
        <v>160</v>
      </c>
      <c r="AD44" s="6" t="s">
        <v>160</v>
      </c>
      <c r="AE44" s="6" t="s">
        <v>160</v>
      </c>
      <c r="AF44" s="14" t="s">
        <v>161</v>
      </c>
      <c r="AG44" s="5" t="s">
        <v>160</v>
      </c>
      <c r="AH44" s="6">
        <v>0.52</v>
      </c>
      <c r="AI44" s="6">
        <v>0.44</v>
      </c>
      <c r="AJ44" s="14">
        <f>(AH44+AI44)/2</f>
        <v>0.48</v>
      </c>
    </row>
    <row r="45" spans="1:36" ht="24">
      <c r="A45" s="12">
        <v>41</v>
      </c>
      <c r="B45" s="3" t="s">
        <v>111</v>
      </c>
      <c r="C45" s="4" t="s">
        <v>131</v>
      </c>
      <c r="D45" s="15" t="s">
        <v>112</v>
      </c>
      <c r="E45" s="5">
        <v>0.9</v>
      </c>
      <c r="F45" s="6">
        <v>0.78</v>
      </c>
      <c r="G45" s="6">
        <v>0.63</v>
      </c>
      <c r="H45" s="14">
        <f t="shared" si="0"/>
        <v>0.77</v>
      </c>
      <c r="I45" s="5">
        <v>0.91</v>
      </c>
      <c r="J45" s="6">
        <v>0.95</v>
      </c>
      <c r="K45" s="6">
        <v>0.85</v>
      </c>
      <c r="L45" s="14">
        <f t="shared" si="1"/>
        <v>0.90333333333333332</v>
      </c>
      <c r="M45" s="5" t="s">
        <v>160</v>
      </c>
      <c r="N45" s="6" t="s">
        <v>160</v>
      </c>
      <c r="O45" s="6" t="s">
        <v>160</v>
      </c>
      <c r="P45" s="14" t="s">
        <v>161</v>
      </c>
      <c r="Q45" s="5" t="s">
        <v>160</v>
      </c>
      <c r="R45" s="6" t="s">
        <v>160</v>
      </c>
      <c r="S45" s="6" t="s">
        <v>160</v>
      </c>
      <c r="T45" s="14" t="s">
        <v>161</v>
      </c>
      <c r="U45" s="5" t="s">
        <v>160</v>
      </c>
      <c r="V45" s="6" t="s">
        <v>160</v>
      </c>
      <c r="W45" s="6" t="s">
        <v>160</v>
      </c>
      <c r="X45" s="14" t="s">
        <v>161</v>
      </c>
      <c r="Y45" s="5" t="s">
        <v>160</v>
      </c>
      <c r="Z45" s="6" t="s">
        <v>160</v>
      </c>
      <c r="AA45" s="6" t="s">
        <v>160</v>
      </c>
      <c r="AB45" s="14" t="s">
        <v>161</v>
      </c>
      <c r="AC45" s="5">
        <v>0.72</v>
      </c>
      <c r="AD45" s="6">
        <v>0.83</v>
      </c>
      <c r="AE45" s="6" t="s">
        <v>160</v>
      </c>
      <c r="AF45" s="14">
        <f>(AC45+AD45)/2</f>
        <v>0.77499999999999991</v>
      </c>
      <c r="AG45" s="5" t="s">
        <v>160</v>
      </c>
      <c r="AH45" s="6" t="s">
        <v>160</v>
      </c>
      <c r="AI45" s="6">
        <v>0.65</v>
      </c>
      <c r="AJ45" s="14">
        <f>AI45</f>
        <v>0.65</v>
      </c>
    </row>
    <row r="46" spans="1:36" ht="24">
      <c r="A46" s="12">
        <v>42</v>
      </c>
      <c r="B46" s="3" t="s">
        <v>111</v>
      </c>
      <c r="C46" s="4" t="s">
        <v>130</v>
      </c>
      <c r="D46" s="15" t="s">
        <v>112</v>
      </c>
      <c r="E46" s="5">
        <v>0.54</v>
      </c>
      <c r="F46" s="6">
        <v>0.39</v>
      </c>
      <c r="G46" s="6">
        <v>0.28000000000000003</v>
      </c>
      <c r="H46" s="14">
        <f t="shared" si="0"/>
        <v>0.40333333333333332</v>
      </c>
      <c r="I46" s="5">
        <v>0.77</v>
      </c>
      <c r="J46" s="6">
        <v>0.75</v>
      </c>
      <c r="K46" s="6">
        <v>0.59</v>
      </c>
      <c r="L46" s="14">
        <f t="shared" si="1"/>
        <v>0.70333333333333325</v>
      </c>
      <c r="M46" s="5">
        <v>0.5</v>
      </c>
      <c r="N46" s="6">
        <v>0.71</v>
      </c>
      <c r="O46" s="6" t="s">
        <v>160</v>
      </c>
      <c r="P46" s="14">
        <f>(M46+N46)/2</f>
        <v>0.60499999999999998</v>
      </c>
      <c r="Q46" s="5" t="s">
        <v>160</v>
      </c>
      <c r="R46" s="6" t="s">
        <v>160</v>
      </c>
      <c r="S46" s="6" t="s">
        <v>160</v>
      </c>
      <c r="T46" s="14" t="s">
        <v>161</v>
      </c>
      <c r="U46" s="5">
        <v>0.44</v>
      </c>
      <c r="V46" s="6">
        <v>0.18</v>
      </c>
      <c r="W46" s="6">
        <v>0.17</v>
      </c>
      <c r="X46" s="14">
        <f t="shared" si="4"/>
        <v>0.26333333333333336</v>
      </c>
      <c r="Y46" s="5">
        <v>0.45</v>
      </c>
      <c r="Z46" s="6" t="s">
        <v>160</v>
      </c>
      <c r="AA46" s="6">
        <v>0.08</v>
      </c>
      <c r="AB46" s="14">
        <f>(Y46+AA46)/2</f>
        <v>0.26500000000000001</v>
      </c>
      <c r="AC46" s="5">
        <v>0.28000000000000003</v>
      </c>
      <c r="AD46" s="6" t="s">
        <v>160</v>
      </c>
      <c r="AE46" s="6" t="s">
        <v>160</v>
      </c>
      <c r="AF46" s="14">
        <f>AC46</f>
        <v>0.28000000000000003</v>
      </c>
      <c r="AG46" s="5">
        <v>0.3</v>
      </c>
      <c r="AH46" s="6">
        <v>0.38</v>
      </c>
      <c r="AI46" s="6">
        <v>0.26</v>
      </c>
      <c r="AJ46" s="14">
        <f t="shared" si="6"/>
        <v>0.3133333333333333</v>
      </c>
    </row>
    <row r="47" spans="1:36" ht="24">
      <c r="A47" s="12">
        <v>43</v>
      </c>
      <c r="B47" s="3" t="s">
        <v>113</v>
      </c>
      <c r="C47" s="4" t="s">
        <v>114</v>
      </c>
      <c r="D47" s="15" t="s">
        <v>115</v>
      </c>
      <c r="E47" s="5">
        <v>0.77</v>
      </c>
      <c r="F47" s="6">
        <v>0.61</v>
      </c>
      <c r="G47" s="6">
        <v>0.65</v>
      </c>
      <c r="H47" s="14">
        <f t="shared" si="0"/>
        <v>0.67666666666666664</v>
      </c>
      <c r="I47" s="5">
        <v>0.88</v>
      </c>
      <c r="J47" s="6">
        <v>0.9</v>
      </c>
      <c r="K47" s="6">
        <v>0.9</v>
      </c>
      <c r="L47" s="14">
        <f t="shared" si="1"/>
        <v>0.89333333333333342</v>
      </c>
      <c r="M47" s="5">
        <v>0.8</v>
      </c>
      <c r="N47" s="6">
        <v>0.9</v>
      </c>
      <c r="O47" s="6">
        <v>0.9</v>
      </c>
      <c r="P47" s="14">
        <f t="shared" si="2"/>
        <v>0.8666666666666667</v>
      </c>
      <c r="Q47" s="5">
        <v>0.96</v>
      </c>
      <c r="R47" s="6">
        <v>0.96</v>
      </c>
      <c r="S47" s="6">
        <v>0.73</v>
      </c>
      <c r="T47" s="14">
        <f t="shared" si="3"/>
        <v>0.8833333333333333</v>
      </c>
      <c r="U47" s="5">
        <v>0.6</v>
      </c>
      <c r="V47" s="6">
        <v>0.5</v>
      </c>
      <c r="W47" s="6">
        <v>0.57999999999999996</v>
      </c>
      <c r="X47" s="14">
        <f t="shared" si="4"/>
        <v>0.56000000000000005</v>
      </c>
      <c r="Y47" s="5">
        <v>0.4</v>
      </c>
      <c r="Z47" s="6">
        <v>0.7</v>
      </c>
      <c r="AA47" s="6">
        <v>0.59</v>
      </c>
      <c r="AB47" s="14">
        <f t="shared" si="5"/>
        <v>0.56333333333333335</v>
      </c>
      <c r="AC47" s="5">
        <v>0.45</v>
      </c>
      <c r="AD47" s="6">
        <v>0.54</v>
      </c>
      <c r="AE47" s="6">
        <v>0.44</v>
      </c>
      <c r="AF47" s="14">
        <f t="shared" si="7"/>
        <v>0.47666666666666663</v>
      </c>
      <c r="AG47" s="5">
        <v>0.57999999999999996</v>
      </c>
      <c r="AH47" s="6">
        <v>0.51</v>
      </c>
      <c r="AI47" s="6">
        <v>0.51</v>
      </c>
      <c r="AJ47" s="14">
        <f t="shared" si="6"/>
        <v>0.53333333333333333</v>
      </c>
    </row>
    <row r="48" spans="1:36" ht="36">
      <c r="A48" s="12">
        <v>44</v>
      </c>
      <c r="B48" s="3" t="s">
        <v>113</v>
      </c>
      <c r="C48" s="4" t="s">
        <v>133</v>
      </c>
      <c r="D48" s="15" t="s">
        <v>115</v>
      </c>
      <c r="E48" s="5">
        <v>0.86</v>
      </c>
      <c r="F48" s="6">
        <v>0.76</v>
      </c>
      <c r="G48" s="6">
        <v>0.79</v>
      </c>
      <c r="H48" s="14">
        <f t="shared" si="0"/>
        <v>0.80333333333333334</v>
      </c>
      <c r="I48" s="5">
        <v>0.91</v>
      </c>
      <c r="J48" s="6">
        <v>0.94</v>
      </c>
      <c r="K48" s="6">
        <v>0.93</v>
      </c>
      <c r="L48" s="14">
        <f t="shared" si="1"/>
        <v>0.92666666666666675</v>
      </c>
      <c r="M48" s="5">
        <v>0.96</v>
      </c>
      <c r="N48" s="6">
        <v>0.95</v>
      </c>
      <c r="O48" s="6">
        <v>0.98</v>
      </c>
      <c r="P48" s="14">
        <f t="shared" si="2"/>
        <v>0.96333333333333326</v>
      </c>
      <c r="Q48" s="5" t="s">
        <v>160</v>
      </c>
      <c r="R48" s="6">
        <v>0.72</v>
      </c>
      <c r="S48" s="6">
        <v>0.94</v>
      </c>
      <c r="T48" s="14">
        <f>(R48+S48)/2</f>
        <v>0.83</v>
      </c>
      <c r="U48" s="5">
        <v>0.55000000000000004</v>
      </c>
      <c r="V48" s="6">
        <v>0.43</v>
      </c>
      <c r="W48" s="6">
        <v>0.6</v>
      </c>
      <c r="X48" s="14">
        <f t="shared" si="4"/>
        <v>0.52666666666666673</v>
      </c>
      <c r="Y48" s="5">
        <v>0.51</v>
      </c>
      <c r="Z48" s="6">
        <v>0.68</v>
      </c>
      <c r="AA48" s="6">
        <v>0.66</v>
      </c>
      <c r="AB48" s="14">
        <f t="shared" si="5"/>
        <v>0.6166666666666667</v>
      </c>
      <c r="AC48" s="5">
        <v>0.69</v>
      </c>
      <c r="AD48" s="6">
        <v>0.5</v>
      </c>
      <c r="AE48" s="6">
        <v>0.6</v>
      </c>
      <c r="AF48" s="14">
        <f t="shared" si="7"/>
        <v>0.59666666666666668</v>
      </c>
      <c r="AG48" s="5">
        <v>0.52</v>
      </c>
      <c r="AH48" s="6">
        <v>0.57999999999999996</v>
      </c>
      <c r="AI48" s="6">
        <v>0.67</v>
      </c>
      <c r="AJ48" s="14">
        <f t="shared" si="6"/>
        <v>0.59</v>
      </c>
    </row>
    <row r="49" spans="1:36" ht="24">
      <c r="A49" s="12">
        <v>45</v>
      </c>
      <c r="B49" s="3" t="s">
        <v>113</v>
      </c>
      <c r="C49" s="4" t="s">
        <v>134</v>
      </c>
      <c r="D49" s="15" t="s">
        <v>115</v>
      </c>
      <c r="E49" s="5">
        <v>0.71</v>
      </c>
      <c r="F49" s="6">
        <v>0.57999999999999996</v>
      </c>
      <c r="G49" s="6">
        <v>0.56999999999999995</v>
      </c>
      <c r="H49" s="14">
        <f t="shared" si="0"/>
        <v>0.62</v>
      </c>
      <c r="I49" s="5">
        <v>0.85</v>
      </c>
      <c r="J49" s="6">
        <v>0.83</v>
      </c>
      <c r="K49" s="6">
        <v>0.82</v>
      </c>
      <c r="L49" s="14">
        <f t="shared" si="1"/>
        <v>0.83333333333333337</v>
      </c>
      <c r="M49" s="5">
        <v>0.69</v>
      </c>
      <c r="N49" s="6">
        <v>0.83</v>
      </c>
      <c r="O49" s="6">
        <v>0.77</v>
      </c>
      <c r="P49" s="14">
        <f t="shared" si="2"/>
        <v>0.76333333333333331</v>
      </c>
      <c r="Q49" s="5" t="s">
        <v>160</v>
      </c>
      <c r="R49" s="6" t="s">
        <v>160</v>
      </c>
      <c r="S49" s="6" t="s">
        <v>160</v>
      </c>
      <c r="T49" s="14" t="s">
        <v>161</v>
      </c>
      <c r="U49" s="5">
        <v>0.48</v>
      </c>
      <c r="V49" s="6">
        <v>0.47</v>
      </c>
      <c r="W49" s="6">
        <v>0.51</v>
      </c>
      <c r="X49" s="14">
        <f t="shared" si="4"/>
        <v>0.48666666666666664</v>
      </c>
      <c r="Y49" s="5">
        <v>0.64</v>
      </c>
      <c r="Z49" s="6">
        <v>0.67</v>
      </c>
      <c r="AA49" s="6">
        <v>0.56000000000000005</v>
      </c>
      <c r="AB49" s="14">
        <f t="shared" si="5"/>
        <v>0.62333333333333341</v>
      </c>
      <c r="AC49" s="5">
        <v>0.27</v>
      </c>
      <c r="AD49" s="6">
        <v>0.36</v>
      </c>
      <c r="AE49" s="6">
        <v>0.3</v>
      </c>
      <c r="AF49" s="14">
        <f t="shared" si="7"/>
        <v>0.31</v>
      </c>
      <c r="AG49" s="5">
        <v>0.5</v>
      </c>
      <c r="AH49" s="6">
        <v>0.56999999999999995</v>
      </c>
      <c r="AI49" s="6">
        <v>0.53</v>
      </c>
      <c r="AJ49" s="14">
        <f t="shared" si="6"/>
        <v>0.53333333333333333</v>
      </c>
    </row>
    <row r="50" spans="1:36" ht="36">
      <c r="A50" s="12">
        <v>46</v>
      </c>
      <c r="B50" s="3" t="s">
        <v>113</v>
      </c>
      <c r="C50" s="4" t="s">
        <v>135</v>
      </c>
      <c r="D50" s="15" t="s">
        <v>115</v>
      </c>
      <c r="E50" s="5">
        <v>0.83</v>
      </c>
      <c r="F50" s="6">
        <v>0.75</v>
      </c>
      <c r="G50" s="6">
        <v>0.73</v>
      </c>
      <c r="H50" s="14">
        <f t="shared" si="0"/>
        <v>0.77</v>
      </c>
      <c r="I50" s="5">
        <v>0.92</v>
      </c>
      <c r="J50" s="6">
        <v>0.94</v>
      </c>
      <c r="K50" s="6">
        <v>0.89</v>
      </c>
      <c r="L50" s="14">
        <f t="shared" si="1"/>
        <v>0.91666666666666663</v>
      </c>
      <c r="M50" s="5">
        <v>0.91</v>
      </c>
      <c r="N50" s="6">
        <v>0.9</v>
      </c>
      <c r="O50" s="6">
        <v>0.87</v>
      </c>
      <c r="P50" s="14">
        <f t="shared" si="2"/>
        <v>0.89333333333333342</v>
      </c>
      <c r="Q50" s="5" t="s">
        <v>160</v>
      </c>
      <c r="R50" s="6" t="s">
        <v>160</v>
      </c>
      <c r="S50" s="6" t="s">
        <v>160</v>
      </c>
      <c r="T50" s="14" t="s">
        <v>161</v>
      </c>
      <c r="U50" s="5">
        <v>0.66</v>
      </c>
      <c r="V50" s="6">
        <v>0.44</v>
      </c>
      <c r="W50" s="6">
        <v>0.64</v>
      </c>
      <c r="X50" s="14">
        <f t="shared" si="4"/>
        <v>0.58000000000000007</v>
      </c>
      <c r="Y50" s="5" t="s">
        <v>160</v>
      </c>
      <c r="Z50" s="6" t="s">
        <v>160</v>
      </c>
      <c r="AA50" s="6">
        <v>0.67</v>
      </c>
      <c r="AB50" s="14">
        <f>AA50</f>
        <v>0.67</v>
      </c>
      <c r="AC50" s="5">
        <v>0.42</v>
      </c>
      <c r="AD50" s="6">
        <v>0.34</v>
      </c>
      <c r="AE50" s="6">
        <v>0.51</v>
      </c>
      <c r="AF50" s="14">
        <f t="shared" si="7"/>
        <v>0.42333333333333334</v>
      </c>
      <c r="AG50" s="5">
        <v>0.46</v>
      </c>
      <c r="AH50" s="6">
        <v>0.65</v>
      </c>
      <c r="AI50" s="6">
        <v>0.7</v>
      </c>
      <c r="AJ50" s="14">
        <f t="shared" si="6"/>
        <v>0.60333333333333339</v>
      </c>
    </row>
    <row r="51" spans="1:36" ht="36">
      <c r="A51" s="12">
        <v>47</v>
      </c>
      <c r="B51" s="3" t="s">
        <v>113</v>
      </c>
      <c r="C51" s="4" t="s">
        <v>143</v>
      </c>
      <c r="D51" s="15" t="s">
        <v>115</v>
      </c>
      <c r="E51" s="5">
        <v>0.39</v>
      </c>
      <c r="F51" s="6">
        <v>0.28000000000000003</v>
      </c>
      <c r="G51" s="6">
        <v>0.32</v>
      </c>
      <c r="H51" s="14">
        <f t="shared" si="0"/>
        <v>0.33</v>
      </c>
      <c r="I51" s="5">
        <v>0.6</v>
      </c>
      <c r="J51" s="6">
        <v>0.52</v>
      </c>
      <c r="K51" s="6">
        <v>0.6</v>
      </c>
      <c r="L51" s="14">
        <f t="shared" si="1"/>
        <v>0.57333333333333336</v>
      </c>
      <c r="M51" s="5">
        <v>0.36</v>
      </c>
      <c r="N51" s="6">
        <v>0.37</v>
      </c>
      <c r="O51" s="6">
        <v>0.56000000000000005</v>
      </c>
      <c r="P51" s="14">
        <f t="shared" si="2"/>
        <v>0.43</v>
      </c>
      <c r="Q51" s="5" t="s">
        <v>160</v>
      </c>
      <c r="R51" s="6" t="s">
        <v>160</v>
      </c>
      <c r="S51" s="6">
        <v>0.37</v>
      </c>
      <c r="T51" s="14">
        <f>S51</f>
        <v>0.37</v>
      </c>
      <c r="U51" s="5">
        <v>0.39</v>
      </c>
      <c r="V51" s="6">
        <v>0.33</v>
      </c>
      <c r="W51" s="6">
        <v>0.13</v>
      </c>
      <c r="X51" s="14">
        <f t="shared" si="4"/>
        <v>0.28333333333333333</v>
      </c>
      <c r="Y51" s="5">
        <v>0.28999999999999998</v>
      </c>
      <c r="Z51" s="6">
        <v>0.66</v>
      </c>
      <c r="AA51" s="6" t="s">
        <v>160</v>
      </c>
      <c r="AB51" s="14">
        <f>(Y51+Z51)/2</f>
        <v>0.47499999999999998</v>
      </c>
      <c r="AC51" s="5" t="s">
        <v>160</v>
      </c>
      <c r="AD51" s="6">
        <v>0.28999999999999998</v>
      </c>
      <c r="AE51" s="6">
        <v>0.08</v>
      </c>
      <c r="AF51" s="14">
        <f>(AD51+AE51)/2</f>
        <v>0.185</v>
      </c>
      <c r="AG51" s="5">
        <v>0.28000000000000003</v>
      </c>
      <c r="AH51" s="6">
        <v>0.39</v>
      </c>
      <c r="AI51" s="6">
        <v>0.35</v>
      </c>
      <c r="AJ51" s="14">
        <f t="shared" si="6"/>
        <v>0.34</v>
      </c>
    </row>
    <row r="52" spans="1:36" ht="24">
      <c r="A52" s="12">
        <v>48</v>
      </c>
      <c r="B52" s="3" t="s">
        <v>113</v>
      </c>
      <c r="C52" s="4" t="s">
        <v>121</v>
      </c>
      <c r="D52" s="15" t="s">
        <v>115</v>
      </c>
      <c r="E52" s="5">
        <v>0.4</v>
      </c>
      <c r="F52" s="6">
        <v>0.24</v>
      </c>
      <c r="G52" s="6">
        <v>0.18</v>
      </c>
      <c r="H52" s="14">
        <f t="shared" si="0"/>
        <v>0.27333333333333337</v>
      </c>
      <c r="I52" s="5">
        <v>0.64</v>
      </c>
      <c r="J52" s="6">
        <v>0.62</v>
      </c>
      <c r="K52" s="6">
        <v>0.53</v>
      </c>
      <c r="L52" s="14">
        <f t="shared" si="1"/>
        <v>0.59666666666666668</v>
      </c>
      <c r="M52" s="5">
        <v>0.41</v>
      </c>
      <c r="N52" s="6">
        <v>0.57999999999999996</v>
      </c>
      <c r="O52" s="6" t="s">
        <v>160</v>
      </c>
      <c r="P52" s="14">
        <f>(M52+N52)/2</f>
        <v>0.495</v>
      </c>
      <c r="Q52" s="5">
        <v>0.41</v>
      </c>
      <c r="R52" s="6" t="s">
        <v>160</v>
      </c>
      <c r="S52" s="6" t="s">
        <v>160</v>
      </c>
      <c r="T52" s="14">
        <f>Q52</f>
        <v>0.41</v>
      </c>
      <c r="U52" s="5">
        <v>0.36</v>
      </c>
      <c r="V52" s="6">
        <v>0.24</v>
      </c>
      <c r="W52" s="6">
        <v>0.16</v>
      </c>
      <c r="X52" s="14">
        <f t="shared" si="4"/>
        <v>0.25333333333333335</v>
      </c>
      <c r="Y52" s="5">
        <v>0.23</v>
      </c>
      <c r="Z52" s="6">
        <v>0.15</v>
      </c>
      <c r="AA52" s="6">
        <v>0.13</v>
      </c>
      <c r="AB52" s="14">
        <f t="shared" si="5"/>
        <v>0.17</v>
      </c>
      <c r="AC52" s="5">
        <v>0.22</v>
      </c>
      <c r="AD52" s="6">
        <v>0.28000000000000003</v>
      </c>
      <c r="AE52" s="6" t="s">
        <v>160</v>
      </c>
      <c r="AF52" s="14">
        <f>(AC52+AD52)/2</f>
        <v>0.25</v>
      </c>
      <c r="AG52" s="5">
        <v>0.36</v>
      </c>
      <c r="AH52" s="6">
        <v>0.31</v>
      </c>
      <c r="AI52" s="6">
        <v>0.13</v>
      </c>
      <c r="AJ52" s="14">
        <f t="shared" si="6"/>
        <v>0.26666666666666666</v>
      </c>
    </row>
    <row r="53" spans="1:36">
      <c r="A53" s="12">
        <v>49</v>
      </c>
      <c r="B53" s="3" t="s">
        <v>113</v>
      </c>
      <c r="C53" s="4" t="s">
        <v>158</v>
      </c>
      <c r="D53" s="15" t="s">
        <v>115</v>
      </c>
      <c r="E53" s="5" t="s">
        <v>160</v>
      </c>
      <c r="F53" s="6" t="s">
        <v>160</v>
      </c>
      <c r="G53" s="6">
        <v>0.28000000000000003</v>
      </c>
      <c r="H53" s="14">
        <f>G53</f>
        <v>0.28000000000000003</v>
      </c>
      <c r="I53" s="5" t="s">
        <v>160</v>
      </c>
      <c r="J53" s="6" t="s">
        <v>160</v>
      </c>
      <c r="K53" s="6">
        <v>0.65</v>
      </c>
      <c r="L53" s="14">
        <f>K53</f>
        <v>0.65</v>
      </c>
      <c r="M53" s="5" t="s">
        <v>160</v>
      </c>
      <c r="N53" s="6" t="s">
        <v>160</v>
      </c>
      <c r="O53" s="6">
        <v>0.57999999999999996</v>
      </c>
      <c r="P53" s="14">
        <f>O53</f>
        <v>0.57999999999999996</v>
      </c>
      <c r="Q53" s="5" t="s">
        <v>160</v>
      </c>
      <c r="R53" s="6" t="s">
        <v>160</v>
      </c>
      <c r="S53" s="6" t="s">
        <v>160</v>
      </c>
      <c r="T53" s="14" t="s">
        <v>161</v>
      </c>
      <c r="U53" s="5" t="s">
        <v>160</v>
      </c>
      <c r="V53" s="6" t="s">
        <v>160</v>
      </c>
      <c r="W53" s="6">
        <v>0.23</v>
      </c>
      <c r="X53" s="14">
        <f>W53</f>
        <v>0.23</v>
      </c>
      <c r="Y53" s="5" t="s">
        <v>160</v>
      </c>
      <c r="Z53" s="6" t="s">
        <v>160</v>
      </c>
      <c r="AA53" s="6" t="s">
        <v>160</v>
      </c>
      <c r="AB53" s="14" t="s">
        <v>161</v>
      </c>
      <c r="AC53" s="5" t="s">
        <v>160</v>
      </c>
      <c r="AD53" s="6" t="s">
        <v>160</v>
      </c>
      <c r="AE53" s="6" t="s">
        <v>160</v>
      </c>
      <c r="AF53" s="14" t="s">
        <v>161</v>
      </c>
      <c r="AG53" s="5" t="s">
        <v>160</v>
      </c>
      <c r="AH53" s="6" t="s">
        <v>160</v>
      </c>
      <c r="AI53" s="6">
        <v>0.14000000000000001</v>
      </c>
      <c r="AJ53" s="14">
        <f>AI53</f>
        <v>0.14000000000000001</v>
      </c>
    </row>
    <row r="54" spans="1:36" ht="24">
      <c r="A54" s="12">
        <v>50</v>
      </c>
      <c r="B54" s="3" t="s">
        <v>113</v>
      </c>
      <c r="C54" s="4" t="s">
        <v>138</v>
      </c>
      <c r="D54" s="15" t="s">
        <v>115</v>
      </c>
      <c r="E54" s="5">
        <v>0.69</v>
      </c>
      <c r="F54" s="6">
        <v>0.59</v>
      </c>
      <c r="G54" s="6">
        <v>0.53</v>
      </c>
      <c r="H54" s="14">
        <f t="shared" si="0"/>
        <v>0.60333333333333328</v>
      </c>
      <c r="I54" s="5">
        <v>0.86</v>
      </c>
      <c r="J54" s="6">
        <v>0.87</v>
      </c>
      <c r="K54" s="6">
        <v>0.87</v>
      </c>
      <c r="L54" s="14">
        <f t="shared" si="1"/>
        <v>0.8666666666666667</v>
      </c>
      <c r="M54" s="5">
        <v>0.76</v>
      </c>
      <c r="N54" s="6">
        <v>0.85</v>
      </c>
      <c r="O54" s="6">
        <v>0.91</v>
      </c>
      <c r="P54" s="14">
        <f t="shared" si="2"/>
        <v>0.84</v>
      </c>
      <c r="Q54" s="5" t="s">
        <v>160</v>
      </c>
      <c r="R54" s="6" t="s">
        <v>160</v>
      </c>
      <c r="S54" s="6" t="s">
        <v>160</v>
      </c>
      <c r="T54" s="14" t="s">
        <v>161</v>
      </c>
      <c r="U54" s="5">
        <v>0.46</v>
      </c>
      <c r="V54" s="6">
        <v>0.39</v>
      </c>
      <c r="W54" s="6">
        <v>0.41</v>
      </c>
      <c r="X54" s="14">
        <f t="shared" si="4"/>
        <v>0.42</v>
      </c>
      <c r="Y54" s="5">
        <v>0.42</v>
      </c>
      <c r="Z54" s="6">
        <v>0.42</v>
      </c>
      <c r="AA54" s="6">
        <v>0.4</v>
      </c>
      <c r="AB54" s="14">
        <f t="shared" si="5"/>
        <v>0.41333333333333333</v>
      </c>
      <c r="AC54" s="5">
        <v>0.48</v>
      </c>
      <c r="AD54" s="6">
        <v>0.55000000000000004</v>
      </c>
      <c r="AE54" s="6">
        <v>0.34</v>
      </c>
      <c r="AF54" s="14">
        <f t="shared" si="7"/>
        <v>0.45666666666666672</v>
      </c>
      <c r="AG54" s="5">
        <v>0.45</v>
      </c>
      <c r="AH54" s="6">
        <v>0.5</v>
      </c>
      <c r="AI54" s="6">
        <v>0.56999999999999995</v>
      </c>
      <c r="AJ54" s="14">
        <f t="shared" si="6"/>
        <v>0.50666666666666671</v>
      </c>
    </row>
    <row r="55" spans="1:36">
      <c r="A55" s="12">
        <v>51</v>
      </c>
      <c r="B55" s="3" t="s">
        <v>113</v>
      </c>
      <c r="C55" s="4" t="s">
        <v>116</v>
      </c>
      <c r="D55" s="15" t="s">
        <v>115</v>
      </c>
      <c r="E55" s="5">
        <v>0.62</v>
      </c>
      <c r="F55" s="6">
        <v>0.46</v>
      </c>
      <c r="G55" s="6">
        <v>0.41</v>
      </c>
      <c r="H55" s="14">
        <f t="shared" si="0"/>
        <v>0.49666666666666665</v>
      </c>
      <c r="I55" s="5">
        <v>0.7</v>
      </c>
      <c r="J55" s="6">
        <v>0.75</v>
      </c>
      <c r="K55" s="6">
        <v>0.7</v>
      </c>
      <c r="L55" s="14">
        <f t="shared" si="1"/>
        <v>0.71666666666666667</v>
      </c>
      <c r="M55" s="5">
        <v>0.53</v>
      </c>
      <c r="N55" s="6">
        <v>0.71</v>
      </c>
      <c r="O55" s="6">
        <v>0.53</v>
      </c>
      <c r="P55" s="14">
        <f t="shared" si="2"/>
        <v>0.59</v>
      </c>
      <c r="Q55" s="5">
        <v>0.7</v>
      </c>
      <c r="R55" s="6" t="s">
        <v>160</v>
      </c>
      <c r="S55" s="6" t="s">
        <v>160</v>
      </c>
      <c r="T55" s="14">
        <f>Q55</f>
        <v>0.7</v>
      </c>
      <c r="U55" s="5">
        <v>0.42</v>
      </c>
      <c r="V55" s="6">
        <v>0.4</v>
      </c>
      <c r="W55" s="6">
        <v>0.35</v>
      </c>
      <c r="X55" s="14">
        <f t="shared" si="4"/>
        <v>0.38999999999999996</v>
      </c>
      <c r="Y55" s="5">
        <v>0.2</v>
      </c>
      <c r="Z55" s="6">
        <v>0.39</v>
      </c>
      <c r="AA55" s="6">
        <v>0.28000000000000003</v>
      </c>
      <c r="AB55" s="14">
        <f t="shared" si="5"/>
        <v>0.29000000000000004</v>
      </c>
      <c r="AC55" s="5">
        <v>0.24</v>
      </c>
      <c r="AD55" s="6">
        <v>0.24</v>
      </c>
      <c r="AE55" s="6">
        <v>0.22</v>
      </c>
      <c r="AF55" s="14">
        <f t="shared" si="7"/>
        <v>0.23333333333333331</v>
      </c>
      <c r="AG55" s="5">
        <v>0.39</v>
      </c>
      <c r="AH55" s="6">
        <v>0.51</v>
      </c>
      <c r="AI55" s="6">
        <v>0.38</v>
      </c>
      <c r="AJ55" s="14">
        <f t="shared" si="6"/>
        <v>0.42666666666666669</v>
      </c>
    </row>
    <row r="56" spans="1:36" ht="36">
      <c r="A56" s="12">
        <v>52</v>
      </c>
      <c r="B56" s="3" t="s">
        <v>113</v>
      </c>
      <c r="C56" s="4" t="s">
        <v>140</v>
      </c>
      <c r="D56" s="15" t="s">
        <v>115</v>
      </c>
      <c r="E56" s="5">
        <v>0.59</v>
      </c>
      <c r="F56" s="6">
        <v>0.41</v>
      </c>
      <c r="G56" s="6">
        <v>0.35</v>
      </c>
      <c r="H56" s="14">
        <f t="shared" si="0"/>
        <v>0.45</v>
      </c>
      <c r="I56" s="5">
        <v>0.69</v>
      </c>
      <c r="J56" s="6">
        <v>0.68</v>
      </c>
      <c r="K56" s="6">
        <v>0.67</v>
      </c>
      <c r="L56" s="14">
        <f t="shared" si="1"/>
        <v>0.68</v>
      </c>
      <c r="M56" s="5">
        <v>0.6</v>
      </c>
      <c r="N56" s="6">
        <v>0.65</v>
      </c>
      <c r="O56" s="6">
        <v>0.54</v>
      </c>
      <c r="P56" s="14">
        <f t="shared" si="2"/>
        <v>0.59666666666666668</v>
      </c>
      <c r="Q56" s="5" t="s">
        <v>160</v>
      </c>
      <c r="R56" s="6">
        <v>0.55000000000000004</v>
      </c>
      <c r="S56" s="6" t="s">
        <v>160</v>
      </c>
      <c r="T56" s="14">
        <f>R56</f>
        <v>0.55000000000000004</v>
      </c>
      <c r="U56" s="5">
        <v>0.44</v>
      </c>
      <c r="V56" s="6">
        <v>0.27</v>
      </c>
      <c r="W56" s="6">
        <v>0.17</v>
      </c>
      <c r="X56" s="14">
        <f t="shared" si="4"/>
        <v>0.29333333333333333</v>
      </c>
      <c r="Y56" s="5">
        <v>0.45</v>
      </c>
      <c r="Z56" s="6">
        <v>0.39</v>
      </c>
      <c r="AA56" s="6">
        <v>0.12</v>
      </c>
      <c r="AB56" s="14">
        <f t="shared" si="5"/>
        <v>0.32</v>
      </c>
      <c r="AC56" s="5">
        <v>0.3</v>
      </c>
      <c r="AD56" s="6" t="s">
        <v>160</v>
      </c>
      <c r="AE56" s="6">
        <v>0.02</v>
      </c>
      <c r="AF56" s="14">
        <f>(AC56+AE56)/2</f>
        <v>0.16</v>
      </c>
      <c r="AG56" s="5">
        <v>0.44</v>
      </c>
      <c r="AH56" s="6">
        <v>0.39</v>
      </c>
      <c r="AI56" s="6">
        <v>0.28000000000000003</v>
      </c>
      <c r="AJ56" s="14">
        <f t="shared" si="6"/>
        <v>0.37000000000000005</v>
      </c>
    </row>
    <row r="57" spans="1:36" ht="36">
      <c r="A57" s="12">
        <v>53</v>
      </c>
      <c r="B57" s="3" t="s">
        <v>113</v>
      </c>
      <c r="C57" s="4" t="s">
        <v>141</v>
      </c>
      <c r="D57" s="15" t="s">
        <v>115</v>
      </c>
      <c r="E57" s="5">
        <v>0.45</v>
      </c>
      <c r="F57" s="6">
        <v>0.31</v>
      </c>
      <c r="G57" s="6">
        <v>0.23</v>
      </c>
      <c r="H57" s="14">
        <f t="shared" si="0"/>
        <v>0.33</v>
      </c>
      <c r="I57" s="5">
        <v>0.56999999999999995</v>
      </c>
      <c r="J57" s="6">
        <v>0.62</v>
      </c>
      <c r="K57" s="6">
        <v>0.63</v>
      </c>
      <c r="L57" s="14">
        <f t="shared" si="1"/>
        <v>0.60666666666666658</v>
      </c>
      <c r="M57" s="5">
        <v>0.45</v>
      </c>
      <c r="N57" s="6">
        <v>0.55000000000000004</v>
      </c>
      <c r="O57" s="6">
        <v>0.51</v>
      </c>
      <c r="P57" s="14">
        <f t="shared" si="2"/>
        <v>0.5033333333333333</v>
      </c>
      <c r="Q57" s="5" t="s">
        <v>160</v>
      </c>
      <c r="R57" s="6" t="s">
        <v>160</v>
      </c>
      <c r="S57" s="6" t="s">
        <v>160</v>
      </c>
      <c r="T57" s="14" t="s">
        <v>161</v>
      </c>
      <c r="U57" s="5">
        <v>0.38</v>
      </c>
      <c r="V57" s="6">
        <v>0.28999999999999998</v>
      </c>
      <c r="W57" s="6">
        <v>0.18</v>
      </c>
      <c r="X57" s="14">
        <f t="shared" si="4"/>
        <v>0.28333333333333327</v>
      </c>
      <c r="Y57" s="5">
        <v>0.36</v>
      </c>
      <c r="Z57" s="6">
        <v>0.18</v>
      </c>
      <c r="AA57" s="6">
        <v>0.08</v>
      </c>
      <c r="AB57" s="14">
        <f t="shared" si="5"/>
        <v>0.20666666666666667</v>
      </c>
      <c r="AC57" s="5" t="s">
        <v>160</v>
      </c>
      <c r="AD57" s="6" t="s">
        <v>160</v>
      </c>
      <c r="AE57" s="6" t="s">
        <v>160</v>
      </c>
      <c r="AF57" s="14" t="s">
        <v>161</v>
      </c>
      <c r="AG57" s="5">
        <v>0.26</v>
      </c>
      <c r="AH57" s="6">
        <v>0.37</v>
      </c>
      <c r="AI57" s="6">
        <v>0.26</v>
      </c>
      <c r="AJ57" s="14">
        <f t="shared" si="6"/>
        <v>0.29666666666666669</v>
      </c>
    </row>
    <row r="58" spans="1:36" ht="36">
      <c r="A58" s="12">
        <v>54</v>
      </c>
      <c r="B58" s="3" t="s">
        <v>113</v>
      </c>
      <c r="C58" s="4" t="s">
        <v>118</v>
      </c>
      <c r="D58" s="15" t="s">
        <v>115</v>
      </c>
      <c r="E58" s="5">
        <v>0.42</v>
      </c>
      <c r="F58" s="6">
        <v>0.33</v>
      </c>
      <c r="G58" s="6">
        <v>0.3</v>
      </c>
      <c r="H58" s="14">
        <f t="shared" si="0"/>
        <v>0.35000000000000003</v>
      </c>
      <c r="I58" s="5">
        <v>0.51</v>
      </c>
      <c r="J58" s="6">
        <v>0.49</v>
      </c>
      <c r="K58" s="6">
        <v>0.56000000000000005</v>
      </c>
      <c r="L58" s="14">
        <f t="shared" si="1"/>
        <v>0.52</v>
      </c>
      <c r="M58" s="5" t="s">
        <v>160</v>
      </c>
      <c r="N58" s="6" t="s">
        <v>160</v>
      </c>
      <c r="O58" s="6" t="s">
        <v>160</v>
      </c>
      <c r="P58" s="14" t="s">
        <v>161</v>
      </c>
      <c r="Q58" s="5">
        <v>0.5</v>
      </c>
      <c r="R58" s="6">
        <v>0.51</v>
      </c>
      <c r="S58" s="6">
        <v>0.39</v>
      </c>
      <c r="T58" s="14">
        <f t="shared" si="3"/>
        <v>0.46666666666666662</v>
      </c>
      <c r="U58" s="5">
        <v>0.43</v>
      </c>
      <c r="V58" s="6">
        <v>0.25</v>
      </c>
      <c r="W58" s="6">
        <v>0.1</v>
      </c>
      <c r="X58" s="14">
        <f t="shared" si="4"/>
        <v>0.25999999999999995</v>
      </c>
      <c r="Y58" s="5">
        <v>0.44</v>
      </c>
      <c r="Z58" s="6">
        <v>0.7</v>
      </c>
      <c r="AA58" s="6" t="s">
        <v>160</v>
      </c>
      <c r="AB58" s="14">
        <f>(Y58+Z58)/2</f>
        <v>0.56999999999999995</v>
      </c>
      <c r="AC58" s="5" t="s">
        <v>160</v>
      </c>
      <c r="AD58" s="6" t="s">
        <v>160</v>
      </c>
      <c r="AE58" s="6" t="s">
        <v>160</v>
      </c>
      <c r="AF58" s="14" t="s">
        <v>161</v>
      </c>
      <c r="AG58" s="5">
        <v>0.21</v>
      </c>
      <c r="AH58" s="6">
        <v>0.39</v>
      </c>
      <c r="AI58" s="6">
        <v>0.35</v>
      </c>
      <c r="AJ58" s="14">
        <f t="shared" si="6"/>
        <v>0.31666666666666665</v>
      </c>
    </row>
    <row r="59" spans="1:36">
      <c r="A59" s="12">
        <v>55</v>
      </c>
      <c r="B59" s="3" t="s">
        <v>113</v>
      </c>
      <c r="C59" s="4" t="s">
        <v>146</v>
      </c>
      <c r="D59" s="15" t="s">
        <v>115</v>
      </c>
      <c r="E59" s="5">
        <v>0.73</v>
      </c>
      <c r="F59" s="6">
        <v>0.61</v>
      </c>
      <c r="G59" s="6">
        <v>0.56000000000000005</v>
      </c>
      <c r="H59" s="14">
        <f t="shared" si="0"/>
        <v>0.6333333333333333</v>
      </c>
      <c r="I59" s="5">
        <v>0.87</v>
      </c>
      <c r="J59" s="6">
        <v>0.89</v>
      </c>
      <c r="K59" s="6">
        <v>0.87</v>
      </c>
      <c r="L59" s="14">
        <f t="shared" si="1"/>
        <v>0.87666666666666659</v>
      </c>
      <c r="M59" s="5">
        <v>0.72</v>
      </c>
      <c r="N59" s="6">
        <v>0.79</v>
      </c>
      <c r="O59" s="6">
        <v>0.84</v>
      </c>
      <c r="P59" s="14">
        <f t="shared" si="2"/>
        <v>0.78333333333333333</v>
      </c>
      <c r="Q59" s="5" t="s">
        <v>160</v>
      </c>
      <c r="R59" s="6" t="s">
        <v>160</v>
      </c>
      <c r="S59" s="6" t="s">
        <v>160</v>
      </c>
      <c r="T59" s="14" t="s">
        <v>161</v>
      </c>
      <c r="U59" s="5">
        <v>0.62</v>
      </c>
      <c r="V59" s="6">
        <v>0.45</v>
      </c>
      <c r="W59" s="6">
        <v>0.47</v>
      </c>
      <c r="X59" s="14">
        <f t="shared" si="4"/>
        <v>0.51333333333333331</v>
      </c>
      <c r="Y59" s="5">
        <v>0.53</v>
      </c>
      <c r="Z59" s="6">
        <v>0.63</v>
      </c>
      <c r="AA59" s="6">
        <v>0.37</v>
      </c>
      <c r="AB59" s="14">
        <f t="shared" si="5"/>
        <v>0.51000000000000012</v>
      </c>
      <c r="AC59" s="5">
        <v>0.42</v>
      </c>
      <c r="AD59" s="6">
        <v>0.4</v>
      </c>
      <c r="AE59" s="6">
        <v>0.27</v>
      </c>
      <c r="AF59" s="14">
        <f t="shared" si="7"/>
        <v>0.36333333333333334</v>
      </c>
      <c r="AG59" s="5">
        <v>0.44</v>
      </c>
      <c r="AH59" s="6">
        <v>0.53</v>
      </c>
      <c r="AI59" s="6">
        <v>0.49</v>
      </c>
      <c r="AJ59" s="14">
        <f t="shared" si="6"/>
        <v>0.48666666666666664</v>
      </c>
    </row>
    <row r="60" spans="1:36" ht="24">
      <c r="A60" s="12">
        <v>56</v>
      </c>
      <c r="B60" s="3" t="s">
        <v>113</v>
      </c>
      <c r="C60" s="4" t="s">
        <v>142</v>
      </c>
      <c r="D60" s="15" t="s">
        <v>115</v>
      </c>
      <c r="E60" s="5">
        <v>0.9</v>
      </c>
      <c r="F60" s="6">
        <v>0.75</v>
      </c>
      <c r="G60" s="6">
        <v>0.69</v>
      </c>
      <c r="H60" s="14">
        <f t="shared" si="0"/>
        <v>0.77999999999999992</v>
      </c>
      <c r="I60" s="5">
        <v>0.95</v>
      </c>
      <c r="J60" s="6">
        <v>0.91</v>
      </c>
      <c r="K60" s="6">
        <v>0.92</v>
      </c>
      <c r="L60" s="14">
        <f t="shared" si="1"/>
        <v>0.92666666666666664</v>
      </c>
      <c r="M60" s="5">
        <v>0.86</v>
      </c>
      <c r="N60" s="6">
        <v>0.92</v>
      </c>
      <c r="O60" s="6" t="s">
        <v>160</v>
      </c>
      <c r="P60" s="14">
        <f>(M60+N60)/2</f>
        <v>0.89</v>
      </c>
      <c r="Q60" s="5" t="s">
        <v>160</v>
      </c>
      <c r="R60" s="6" t="s">
        <v>160</v>
      </c>
      <c r="S60" s="6" t="s">
        <v>160</v>
      </c>
      <c r="T60" s="14" t="s">
        <v>161</v>
      </c>
      <c r="U60" s="5">
        <v>0.52</v>
      </c>
      <c r="V60" s="6" t="s">
        <v>160</v>
      </c>
      <c r="W60" s="6">
        <v>0.63</v>
      </c>
      <c r="X60" s="14">
        <f>(U60+W60)/2</f>
        <v>0.57499999999999996</v>
      </c>
      <c r="Y60" s="5" t="s">
        <v>160</v>
      </c>
      <c r="Z60" s="6" t="s">
        <v>160</v>
      </c>
      <c r="AA60" s="6">
        <v>0.63</v>
      </c>
      <c r="AB60" s="14">
        <f>AA60</f>
        <v>0.63</v>
      </c>
      <c r="AC60" s="5">
        <v>0.54</v>
      </c>
      <c r="AD60" s="6">
        <v>0.64</v>
      </c>
      <c r="AE60" s="6">
        <v>0.54</v>
      </c>
      <c r="AF60" s="14">
        <f t="shared" si="7"/>
        <v>0.57333333333333336</v>
      </c>
      <c r="AG60" s="5">
        <v>0.54</v>
      </c>
      <c r="AH60" s="6" t="s">
        <v>160</v>
      </c>
      <c r="AI60" s="6">
        <v>0.47</v>
      </c>
      <c r="AJ60" s="14">
        <f>(AG60+AI60)/2</f>
        <v>0.505</v>
      </c>
    </row>
    <row r="61" spans="1:36" ht="24">
      <c r="A61" s="12">
        <v>57</v>
      </c>
      <c r="B61" s="3" t="s">
        <v>113</v>
      </c>
      <c r="C61" s="4" t="s">
        <v>156</v>
      </c>
      <c r="D61" s="15" t="s">
        <v>115</v>
      </c>
      <c r="E61" s="5" t="s">
        <v>160</v>
      </c>
      <c r="F61" s="6">
        <v>0.57999999999999996</v>
      </c>
      <c r="G61" s="6">
        <v>0.56000000000000005</v>
      </c>
      <c r="H61" s="14">
        <f>(F61+G61)/2</f>
        <v>0.57000000000000006</v>
      </c>
      <c r="I61" s="5" t="s">
        <v>160</v>
      </c>
      <c r="J61" s="6">
        <v>0.84</v>
      </c>
      <c r="K61" s="6">
        <v>0.9</v>
      </c>
      <c r="L61" s="14">
        <f>(J61+K61)/2</f>
        <v>0.87</v>
      </c>
      <c r="M61" s="5" t="s">
        <v>160</v>
      </c>
      <c r="N61" s="6" t="s">
        <v>160</v>
      </c>
      <c r="O61" s="6">
        <v>0.5</v>
      </c>
      <c r="P61" s="14">
        <f>O61</f>
        <v>0.5</v>
      </c>
      <c r="Q61" s="5" t="s">
        <v>160</v>
      </c>
      <c r="R61" s="6" t="s">
        <v>160</v>
      </c>
      <c r="S61" s="6" t="s">
        <v>160</v>
      </c>
      <c r="T61" s="14" t="s">
        <v>161</v>
      </c>
      <c r="U61" s="5" t="s">
        <v>160</v>
      </c>
      <c r="V61" s="6">
        <v>0.38</v>
      </c>
      <c r="W61" s="6">
        <v>0.37</v>
      </c>
      <c r="X61" s="14">
        <f>(V61+W61)/2</f>
        <v>0.375</v>
      </c>
      <c r="Y61" s="5" t="s">
        <v>160</v>
      </c>
      <c r="Z61" s="6" t="s">
        <v>160</v>
      </c>
      <c r="AA61" s="6">
        <v>0.83</v>
      </c>
      <c r="AB61" s="14">
        <f>AA61</f>
        <v>0.83</v>
      </c>
      <c r="AC61" s="5" t="s">
        <v>160</v>
      </c>
      <c r="AD61" s="6">
        <v>0.27</v>
      </c>
      <c r="AE61" s="6">
        <v>0.56000000000000005</v>
      </c>
      <c r="AF61" s="14">
        <f>(AD61+AE61)/2</f>
        <v>0.41500000000000004</v>
      </c>
      <c r="AG61" s="5" t="s">
        <v>160</v>
      </c>
      <c r="AH61" s="6">
        <v>0.48</v>
      </c>
      <c r="AI61" s="6">
        <v>0.52</v>
      </c>
      <c r="AJ61" s="14">
        <f>(AH61+AI61)/2</f>
        <v>0.5</v>
      </c>
    </row>
    <row r="62" spans="1:36" ht="36">
      <c r="A62" s="12">
        <v>58</v>
      </c>
      <c r="B62" s="3" t="s">
        <v>64</v>
      </c>
      <c r="C62" s="4" t="s">
        <v>76</v>
      </c>
      <c r="D62" s="15" t="s">
        <v>77</v>
      </c>
      <c r="E62" s="5">
        <v>0.63</v>
      </c>
      <c r="F62" s="6">
        <v>0.64</v>
      </c>
      <c r="G62" s="6">
        <v>0.36</v>
      </c>
      <c r="H62" s="14">
        <f t="shared" si="0"/>
        <v>0.54333333333333333</v>
      </c>
      <c r="I62" s="5">
        <v>0.8</v>
      </c>
      <c r="J62" s="6">
        <v>0.82</v>
      </c>
      <c r="K62" s="6">
        <v>0.64</v>
      </c>
      <c r="L62" s="14">
        <f t="shared" si="1"/>
        <v>0.75333333333333341</v>
      </c>
      <c r="M62" s="5">
        <v>0.59</v>
      </c>
      <c r="N62" s="6" t="s">
        <v>160</v>
      </c>
      <c r="O62" s="6">
        <v>0.56000000000000005</v>
      </c>
      <c r="P62" s="14">
        <f>(M62+O62)/2</f>
        <v>0.57499999999999996</v>
      </c>
      <c r="Q62" s="5" t="s">
        <v>160</v>
      </c>
      <c r="R62" s="6" t="s">
        <v>160</v>
      </c>
      <c r="S62" s="6" t="s">
        <v>160</v>
      </c>
      <c r="T62" s="14" t="s">
        <v>161</v>
      </c>
      <c r="U62" s="5">
        <v>0.36</v>
      </c>
      <c r="V62" s="6" t="s">
        <v>160</v>
      </c>
      <c r="W62" s="6">
        <v>0.21</v>
      </c>
      <c r="X62" s="14">
        <f>(U62+W62)/2</f>
        <v>0.28499999999999998</v>
      </c>
      <c r="Y62" s="5" t="s">
        <v>160</v>
      </c>
      <c r="Z62" s="6" t="s">
        <v>160</v>
      </c>
      <c r="AA62" s="6">
        <v>0.11</v>
      </c>
      <c r="AB62" s="14">
        <f>AA62</f>
        <v>0.11</v>
      </c>
      <c r="AC62" s="5" t="s">
        <v>160</v>
      </c>
      <c r="AD62" s="6">
        <v>0.42</v>
      </c>
      <c r="AE62" s="6">
        <v>0.26</v>
      </c>
      <c r="AF62" s="14">
        <f>(AD62+AE62)/2</f>
        <v>0.33999999999999997</v>
      </c>
      <c r="AG62" s="5">
        <v>0.34</v>
      </c>
      <c r="AH62" s="6">
        <v>0.53</v>
      </c>
      <c r="AI62" s="6">
        <v>0.24</v>
      </c>
      <c r="AJ62" s="14">
        <f t="shared" si="6"/>
        <v>0.37000000000000005</v>
      </c>
    </row>
    <row r="63" spans="1:36" ht="24">
      <c r="A63" s="12">
        <v>59</v>
      </c>
      <c r="B63" s="3" t="s">
        <v>64</v>
      </c>
      <c r="C63" s="4" t="s">
        <v>74</v>
      </c>
      <c r="D63" s="15" t="s">
        <v>65</v>
      </c>
      <c r="E63" s="5">
        <v>0.7</v>
      </c>
      <c r="F63" s="6">
        <v>0.56000000000000005</v>
      </c>
      <c r="G63" s="6">
        <v>0.53</v>
      </c>
      <c r="H63" s="14">
        <f t="shared" si="0"/>
        <v>0.59666666666666668</v>
      </c>
      <c r="I63" s="5">
        <v>0.83</v>
      </c>
      <c r="J63" s="6">
        <v>0.8</v>
      </c>
      <c r="K63" s="6">
        <v>0.81</v>
      </c>
      <c r="L63" s="14">
        <f t="shared" si="1"/>
        <v>0.81333333333333335</v>
      </c>
      <c r="M63" s="5">
        <v>0.71</v>
      </c>
      <c r="N63" s="6">
        <v>0.75</v>
      </c>
      <c r="O63" s="6">
        <v>0.65</v>
      </c>
      <c r="P63" s="14">
        <f t="shared" si="2"/>
        <v>0.70333333333333325</v>
      </c>
      <c r="Q63" s="5" t="s">
        <v>160</v>
      </c>
      <c r="R63" s="6" t="s">
        <v>160</v>
      </c>
      <c r="S63" s="6" t="s">
        <v>160</v>
      </c>
      <c r="T63" s="14" t="s">
        <v>161</v>
      </c>
      <c r="U63" s="5">
        <v>0.55000000000000004</v>
      </c>
      <c r="V63" s="6">
        <v>0.28999999999999998</v>
      </c>
      <c r="W63" s="6">
        <v>0.45</v>
      </c>
      <c r="X63" s="14">
        <f t="shared" si="4"/>
        <v>0.43</v>
      </c>
      <c r="Y63" s="5">
        <v>0.51</v>
      </c>
      <c r="Z63" s="6">
        <v>0.37</v>
      </c>
      <c r="AA63" s="6">
        <v>0.49</v>
      </c>
      <c r="AB63" s="14">
        <f t="shared" si="5"/>
        <v>0.45666666666666672</v>
      </c>
      <c r="AC63" s="5">
        <v>0.38</v>
      </c>
      <c r="AD63" s="6">
        <v>0.24</v>
      </c>
      <c r="AE63" s="6">
        <v>0.4</v>
      </c>
      <c r="AF63" s="14">
        <f t="shared" si="7"/>
        <v>0.34</v>
      </c>
      <c r="AG63" s="5">
        <v>0.44</v>
      </c>
      <c r="AH63" s="6">
        <v>0.45</v>
      </c>
      <c r="AI63" s="6">
        <v>0.51</v>
      </c>
      <c r="AJ63" s="14">
        <f t="shared" si="6"/>
        <v>0.46666666666666662</v>
      </c>
    </row>
    <row r="64" spans="1:36" ht="36">
      <c r="A64" s="12">
        <v>60</v>
      </c>
      <c r="B64" s="3" t="s">
        <v>64</v>
      </c>
      <c r="C64" s="4" t="s">
        <v>105</v>
      </c>
      <c r="D64" s="15" t="s">
        <v>65</v>
      </c>
      <c r="E64" s="5">
        <v>0.59</v>
      </c>
      <c r="F64" s="6">
        <v>0.2</v>
      </c>
      <c r="G64" s="6">
        <v>0.3</v>
      </c>
      <c r="H64" s="14">
        <f t="shared" si="0"/>
        <v>0.36333333333333334</v>
      </c>
      <c r="I64" s="5">
        <v>0.76</v>
      </c>
      <c r="J64" s="6">
        <v>0.55000000000000004</v>
      </c>
      <c r="K64" s="6">
        <v>0.61</v>
      </c>
      <c r="L64" s="14">
        <f t="shared" si="1"/>
        <v>0.64</v>
      </c>
      <c r="M64" s="5" t="s">
        <v>160</v>
      </c>
      <c r="N64" s="6" t="s">
        <v>160</v>
      </c>
      <c r="O64" s="6" t="s">
        <v>160</v>
      </c>
      <c r="P64" s="14" t="s">
        <v>161</v>
      </c>
      <c r="Q64" s="5" t="s">
        <v>160</v>
      </c>
      <c r="R64" s="6" t="s">
        <v>160</v>
      </c>
      <c r="S64" s="6" t="s">
        <v>160</v>
      </c>
      <c r="T64" s="14" t="s">
        <v>161</v>
      </c>
      <c r="U64" s="5">
        <v>0.56999999999999995</v>
      </c>
      <c r="V64" s="6">
        <v>0.25</v>
      </c>
      <c r="W64" s="6">
        <v>7.0000000000000007E-2</v>
      </c>
      <c r="X64" s="14">
        <f t="shared" si="4"/>
        <v>0.29666666666666663</v>
      </c>
      <c r="Y64" s="5" t="s">
        <v>160</v>
      </c>
      <c r="Z64" s="6" t="s">
        <v>160</v>
      </c>
      <c r="AA64" s="6" t="s">
        <v>160</v>
      </c>
      <c r="AB64" s="14" t="s">
        <v>161</v>
      </c>
      <c r="AC64" s="5" t="s">
        <v>160</v>
      </c>
      <c r="AD64" s="6">
        <v>0.18</v>
      </c>
      <c r="AE64" s="6" t="s">
        <v>160</v>
      </c>
      <c r="AF64" s="14">
        <f>AD64</f>
        <v>0.18</v>
      </c>
      <c r="AG64" s="5">
        <v>0.4</v>
      </c>
      <c r="AH64" s="6">
        <v>0.32</v>
      </c>
      <c r="AI64" s="6">
        <v>0.42</v>
      </c>
      <c r="AJ64" s="14">
        <f t="shared" si="6"/>
        <v>0.37999999999999995</v>
      </c>
    </row>
    <row r="65" spans="1:36" ht="36">
      <c r="A65" s="12">
        <v>61</v>
      </c>
      <c r="B65" s="3" t="s">
        <v>67</v>
      </c>
      <c r="C65" s="4" t="s">
        <v>153</v>
      </c>
      <c r="D65" s="15" t="s">
        <v>154</v>
      </c>
      <c r="E65" s="5" t="s">
        <v>160</v>
      </c>
      <c r="F65" s="6">
        <v>0.3</v>
      </c>
      <c r="G65" s="6">
        <v>0.34</v>
      </c>
      <c r="H65" s="14">
        <f>(F65+G65)/2</f>
        <v>0.32</v>
      </c>
      <c r="I65" s="5" t="s">
        <v>160</v>
      </c>
      <c r="J65" s="6">
        <v>0.48</v>
      </c>
      <c r="K65" s="6">
        <v>0.5</v>
      </c>
      <c r="L65" s="14">
        <f>(J65+K65)/2</f>
        <v>0.49</v>
      </c>
      <c r="M65" s="5" t="s">
        <v>160</v>
      </c>
      <c r="N65" s="6">
        <v>0.5</v>
      </c>
      <c r="O65" s="6">
        <v>0.5</v>
      </c>
      <c r="P65" s="14">
        <f>(N65+O65)/2</f>
        <v>0.5</v>
      </c>
      <c r="Q65" s="5" t="s">
        <v>160</v>
      </c>
      <c r="R65" s="6" t="s">
        <v>160</v>
      </c>
      <c r="S65" s="6" t="s">
        <v>160</v>
      </c>
      <c r="T65" s="14" t="s">
        <v>161</v>
      </c>
      <c r="U65" s="5" t="s">
        <v>160</v>
      </c>
      <c r="V65" s="6">
        <v>0.23</v>
      </c>
      <c r="W65" s="6" t="s">
        <v>160</v>
      </c>
      <c r="X65" s="14">
        <f>V65</f>
        <v>0.23</v>
      </c>
      <c r="Y65" s="5" t="s">
        <v>160</v>
      </c>
      <c r="Z65" s="6" t="s">
        <v>160</v>
      </c>
      <c r="AA65" s="6" t="s">
        <v>160</v>
      </c>
      <c r="AB65" s="14" t="s">
        <v>161</v>
      </c>
      <c r="AC65" s="5" t="s">
        <v>160</v>
      </c>
      <c r="AD65" s="6" t="s">
        <v>160</v>
      </c>
      <c r="AE65" s="6" t="s">
        <v>160</v>
      </c>
      <c r="AF65" s="14" t="s">
        <v>161</v>
      </c>
      <c r="AG65" s="5" t="s">
        <v>160</v>
      </c>
      <c r="AH65" s="6">
        <v>0.42</v>
      </c>
      <c r="AI65" s="6">
        <v>0.18</v>
      </c>
      <c r="AJ65" s="14">
        <f>(AH65+AI65)/2</f>
        <v>0.3</v>
      </c>
    </row>
    <row r="66" spans="1:36" ht="24">
      <c r="A66" s="12">
        <v>62</v>
      </c>
      <c r="B66" s="3" t="s">
        <v>67</v>
      </c>
      <c r="C66" s="4" t="s">
        <v>68</v>
      </c>
      <c r="D66" s="15" t="s">
        <v>69</v>
      </c>
      <c r="E66" s="5">
        <v>0.77</v>
      </c>
      <c r="F66" s="6">
        <v>0.67</v>
      </c>
      <c r="G66" s="6">
        <v>0.64</v>
      </c>
      <c r="H66" s="14">
        <f t="shared" si="0"/>
        <v>0.69333333333333336</v>
      </c>
      <c r="I66" s="5">
        <v>0.74</v>
      </c>
      <c r="J66" s="6">
        <v>0.74</v>
      </c>
      <c r="K66" s="6">
        <v>0.78</v>
      </c>
      <c r="L66" s="14">
        <f t="shared" si="1"/>
        <v>0.7533333333333333</v>
      </c>
      <c r="M66" s="5">
        <v>0.68</v>
      </c>
      <c r="N66" s="6">
        <v>0.74</v>
      </c>
      <c r="O66" s="6">
        <v>0.71</v>
      </c>
      <c r="P66" s="14">
        <f t="shared" si="2"/>
        <v>0.71</v>
      </c>
      <c r="Q66" s="5">
        <v>0.89</v>
      </c>
      <c r="R66" s="6">
        <v>0.71</v>
      </c>
      <c r="S66" s="6">
        <v>0.62</v>
      </c>
      <c r="T66" s="14">
        <f t="shared" si="3"/>
        <v>0.7400000000000001</v>
      </c>
      <c r="U66" s="5">
        <v>0.65</v>
      </c>
      <c r="V66" s="6">
        <v>0.22</v>
      </c>
      <c r="W66" s="6">
        <v>0.59</v>
      </c>
      <c r="X66" s="14">
        <f t="shared" si="4"/>
        <v>0.48666666666666664</v>
      </c>
      <c r="Y66" s="5">
        <v>0.18</v>
      </c>
      <c r="Z66" s="6">
        <v>0.76</v>
      </c>
      <c r="AA66" s="6">
        <v>0.74</v>
      </c>
      <c r="AB66" s="14">
        <f t="shared" si="5"/>
        <v>0.55999999999999994</v>
      </c>
      <c r="AC66" s="5">
        <v>0.41</v>
      </c>
      <c r="AD66" s="6">
        <v>0.56999999999999995</v>
      </c>
      <c r="AE66" s="6">
        <v>0.44</v>
      </c>
      <c r="AF66" s="14">
        <f t="shared" si="7"/>
        <v>0.47333333333333333</v>
      </c>
      <c r="AG66" s="5">
        <v>0.38</v>
      </c>
      <c r="AH66" s="6">
        <v>0.47</v>
      </c>
      <c r="AI66" s="6">
        <v>0.39</v>
      </c>
      <c r="AJ66" s="14">
        <f t="shared" si="6"/>
        <v>0.41333333333333333</v>
      </c>
    </row>
    <row r="67" spans="1:36" ht="36">
      <c r="A67" s="12">
        <v>63</v>
      </c>
      <c r="B67" s="3" t="s">
        <v>67</v>
      </c>
      <c r="C67" s="4" t="s">
        <v>85</v>
      </c>
      <c r="D67" s="15" t="s">
        <v>69</v>
      </c>
      <c r="E67" s="5">
        <v>0.52</v>
      </c>
      <c r="F67" s="6">
        <v>0.38</v>
      </c>
      <c r="G67" s="6">
        <v>0.48</v>
      </c>
      <c r="H67" s="14">
        <f t="shared" si="0"/>
        <v>0.45999999999999996</v>
      </c>
      <c r="I67" s="5">
        <v>0.65</v>
      </c>
      <c r="J67" s="6">
        <v>0.6</v>
      </c>
      <c r="K67" s="6">
        <v>0.65</v>
      </c>
      <c r="L67" s="14">
        <f t="shared" si="1"/>
        <v>0.6333333333333333</v>
      </c>
      <c r="M67" s="5">
        <v>0.47</v>
      </c>
      <c r="N67" s="6">
        <v>0.6</v>
      </c>
      <c r="O67" s="6">
        <v>0.55000000000000004</v>
      </c>
      <c r="P67" s="14">
        <f t="shared" si="2"/>
        <v>0.53999999999999992</v>
      </c>
      <c r="Q67" s="5" t="s">
        <v>160</v>
      </c>
      <c r="R67" s="6" t="s">
        <v>160</v>
      </c>
      <c r="S67" s="6" t="s">
        <v>160</v>
      </c>
      <c r="T67" s="14" t="s">
        <v>161</v>
      </c>
      <c r="U67" s="5">
        <v>0.61</v>
      </c>
      <c r="V67" s="6">
        <v>0.37</v>
      </c>
      <c r="W67" s="6" t="s">
        <v>160</v>
      </c>
      <c r="X67" s="14">
        <f>(U67+V67)/2</f>
        <v>0.49</v>
      </c>
      <c r="Y67" s="5">
        <v>0.65</v>
      </c>
      <c r="Z67" s="6">
        <v>0.44</v>
      </c>
      <c r="AA67" s="6" t="s">
        <v>160</v>
      </c>
      <c r="AB67" s="14">
        <f>(Y67+Z67)/2</f>
        <v>0.54500000000000004</v>
      </c>
      <c r="AC67" s="5">
        <v>0.38</v>
      </c>
      <c r="AD67" s="6">
        <v>0.38</v>
      </c>
      <c r="AE67" s="6">
        <v>0.21</v>
      </c>
      <c r="AF67" s="14">
        <f t="shared" si="7"/>
        <v>0.32333333333333331</v>
      </c>
      <c r="AG67" s="5">
        <v>0.4</v>
      </c>
      <c r="AH67" s="6">
        <v>0.36</v>
      </c>
      <c r="AI67" s="6">
        <v>0.31</v>
      </c>
      <c r="AJ67" s="14">
        <f t="shared" si="6"/>
        <v>0.35666666666666669</v>
      </c>
    </row>
    <row r="68" spans="1:36" ht="36">
      <c r="A68" s="12">
        <v>64</v>
      </c>
      <c r="B68" s="3" t="s">
        <v>91</v>
      </c>
      <c r="C68" s="4" t="s">
        <v>92</v>
      </c>
      <c r="D68" s="15" t="s">
        <v>93</v>
      </c>
      <c r="E68" s="5">
        <v>0.61</v>
      </c>
      <c r="F68" s="6">
        <v>0.57999999999999996</v>
      </c>
      <c r="G68" s="6">
        <v>0.55000000000000004</v>
      </c>
      <c r="H68" s="14">
        <f t="shared" si="0"/>
        <v>0.57999999999999996</v>
      </c>
      <c r="I68" s="5">
        <v>0.64</v>
      </c>
      <c r="J68" s="6">
        <v>0.66</v>
      </c>
      <c r="K68" s="6">
        <v>0.68</v>
      </c>
      <c r="L68" s="14">
        <f t="shared" si="1"/>
        <v>0.66</v>
      </c>
      <c r="M68" s="5">
        <v>0.54</v>
      </c>
      <c r="N68" s="6">
        <v>0.7</v>
      </c>
      <c r="O68" s="6">
        <v>0.55000000000000004</v>
      </c>
      <c r="P68" s="14">
        <f t="shared" si="2"/>
        <v>0.59666666666666668</v>
      </c>
      <c r="Q68" s="5" t="s">
        <v>160</v>
      </c>
      <c r="R68" s="6" t="s">
        <v>160</v>
      </c>
      <c r="S68" s="6" t="s">
        <v>160</v>
      </c>
      <c r="T68" s="14" t="s">
        <v>161</v>
      </c>
      <c r="U68" s="5">
        <v>0.48</v>
      </c>
      <c r="V68" s="6">
        <v>0.41</v>
      </c>
      <c r="W68" s="6">
        <v>0.44</v>
      </c>
      <c r="X68" s="14">
        <f t="shared" si="4"/>
        <v>0.4433333333333333</v>
      </c>
      <c r="Y68" s="5">
        <v>0.41</v>
      </c>
      <c r="Z68" s="6">
        <v>0.45</v>
      </c>
      <c r="AA68" s="6">
        <v>0.49</v>
      </c>
      <c r="AB68" s="14">
        <f t="shared" si="5"/>
        <v>0.45</v>
      </c>
      <c r="AC68" s="5">
        <v>0.37</v>
      </c>
      <c r="AD68" s="6">
        <v>0.28000000000000003</v>
      </c>
      <c r="AE68" s="6">
        <v>0.32</v>
      </c>
      <c r="AF68" s="14">
        <f t="shared" si="7"/>
        <v>0.32333333333333331</v>
      </c>
      <c r="AG68" s="5">
        <v>0.43</v>
      </c>
      <c r="AH68" s="6">
        <v>0.45</v>
      </c>
      <c r="AI68" s="6">
        <v>0.43</v>
      </c>
      <c r="AJ68" s="14">
        <f t="shared" si="6"/>
        <v>0.4366666666666667</v>
      </c>
    </row>
    <row r="69" spans="1:36" ht="24">
      <c r="A69" s="12">
        <v>65</v>
      </c>
      <c r="B69" s="3" t="s">
        <v>71</v>
      </c>
      <c r="C69" s="4" t="s">
        <v>72</v>
      </c>
      <c r="D69" s="15" t="s">
        <v>73</v>
      </c>
      <c r="E69" s="5">
        <v>0.73</v>
      </c>
      <c r="F69" s="6">
        <v>0.56000000000000005</v>
      </c>
      <c r="G69" s="6">
        <v>0.55000000000000004</v>
      </c>
      <c r="H69" s="14">
        <f t="shared" ref="H69:H89" si="8">(E69+F69+G69)/3</f>
        <v>0.6133333333333334</v>
      </c>
      <c r="I69" s="5">
        <v>0.76</v>
      </c>
      <c r="J69" s="6">
        <v>0.75</v>
      </c>
      <c r="K69" s="6">
        <v>0.76</v>
      </c>
      <c r="L69" s="14">
        <f t="shared" si="1"/>
        <v>0.75666666666666671</v>
      </c>
      <c r="M69" s="5">
        <v>0.56999999999999995</v>
      </c>
      <c r="N69" s="6">
        <v>0.67</v>
      </c>
      <c r="O69" s="6">
        <v>0.68</v>
      </c>
      <c r="P69" s="14">
        <f t="shared" si="2"/>
        <v>0.64</v>
      </c>
      <c r="Q69" s="5">
        <v>0.76</v>
      </c>
      <c r="R69" s="6">
        <v>0.8</v>
      </c>
      <c r="S69" s="6">
        <v>0.76</v>
      </c>
      <c r="T69" s="14">
        <f t="shared" si="3"/>
        <v>0.77333333333333343</v>
      </c>
      <c r="U69" s="5">
        <v>0.45</v>
      </c>
      <c r="V69" s="6">
        <v>0.26</v>
      </c>
      <c r="W69" s="6">
        <v>0.28999999999999998</v>
      </c>
      <c r="X69" s="14">
        <f t="shared" si="4"/>
        <v>0.33333333333333331</v>
      </c>
      <c r="Y69" s="5" t="s">
        <v>160</v>
      </c>
      <c r="Z69" s="6">
        <v>0.28999999999999998</v>
      </c>
      <c r="AA69" s="6">
        <v>0.25</v>
      </c>
      <c r="AB69" s="14">
        <f>(Z69+AA69)/2</f>
        <v>0.27</v>
      </c>
      <c r="AC69" s="5">
        <v>0.33</v>
      </c>
      <c r="AD69" s="6">
        <v>0.45</v>
      </c>
      <c r="AE69" s="6">
        <v>0.31</v>
      </c>
      <c r="AF69" s="14">
        <f t="shared" si="7"/>
        <v>0.36333333333333334</v>
      </c>
      <c r="AG69" s="5">
        <v>0.41</v>
      </c>
      <c r="AH69" s="6">
        <v>0.39</v>
      </c>
      <c r="AI69" s="6">
        <v>0.36</v>
      </c>
      <c r="AJ69" s="14">
        <f t="shared" si="6"/>
        <v>0.38666666666666671</v>
      </c>
    </row>
    <row r="70" spans="1:36" ht="24">
      <c r="A70" s="12">
        <v>66</v>
      </c>
      <c r="B70" s="3" t="s">
        <v>71</v>
      </c>
      <c r="C70" s="4" t="s">
        <v>157</v>
      </c>
      <c r="D70" s="15" t="s">
        <v>73</v>
      </c>
      <c r="E70" s="5" t="s">
        <v>160</v>
      </c>
      <c r="F70" s="6" t="s">
        <v>160</v>
      </c>
      <c r="G70" s="6">
        <v>0.26</v>
      </c>
      <c r="H70" s="14">
        <f>G70</f>
        <v>0.26</v>
      </c>
      <c r="I70" s="5" t="s">
        <v>160</v>
      </c>
      <c r="J70" s="6" t="s">
        <v>160</v>
      </c>
      <c r="K70" s="6">
        <v>0.56000000000000005</v>
      </c>
      <c r="L70" s="14">
        <f>K70</f>
        <v>0.56000000000000005</v>
      </c>
      <c r="M70" s="5" t="s">
        <v>160</v>
      </c>
      <c r="N70" s="6" t="s">
        <v>160</v>
      </c>
      <c r="O70" s="6" t="s">
        <v>160</v>
      </c>
      <c r="P70" s="14" t="s">
        <v>161</v>
      </c>
      <c r="Q70" s="5" t="s">
        <v>160</v>
      </c>
      <c r="R70" s="6" t="s">
        <v>160</v>
      </c>
      <c r="S70" s="6">
        <v>0.5</v>
      </c>
      <c r="T70" s="14">
        <f>S70</f>
        <v>0.5</v>
      </c>
      <c r="U70" s="5" t="s">
        <v>160</v>
      </c>
      <c r="V70" s="6" t="s">
        <v>160</v>
      </c>
      <c r="W70" s="6">
        <v>0.12</v>
      </c>
      <c r="X70" s="14">
        <f>W70</f>
        <v>0.12</v>
      </c>
      <c r="Y70" s="5" t="s">
        <v>160</v>
      </c>
      <c r="Z70" s="6" t="s">
        <v>160</v>
      </c>
      <c r="AA70" s="6" t="s">
        <v>160</v>
      </c>
      <c r="AB70" s="14" t="s">
        <v>161</v>
      </c>
      <c r="AC70" s="5" t="s">
        <v>160</v>
      </c>
      <c r="AD70" s="6" t="s">
        <v>160</v>
      </c>
      <c r="AE70" s="6" t="s">
        <v>160</v>
      </c>
      <c r="AF70" s="14" t="s">
        <v>161</v>
      </c>
      <c r="AG70" s="5" t="s">
        <v>160</v>
      </c>
      <c r="AH70" s="6" t="s">
        <v>160</v>
      </c>
      <c r="AI70" s="6">
        <v>0.1</v>
      </c>
      <c r="AJ70" s="14">
        <f>AI70</f>
        <v>0.1</v>
      </c>
    </row>
    <row r="71" spans="1:36" ht="24">
      <c r="A71" s="12">
        <v>67</v>
      </c>
      <c r="B71" s="3" t="s">
        <v>78</v>
      </c>
      <c r="C71" s="4" t="s">
        <v>99</v>
      </c>
      <c r="D71" s="15" t="s">
        <v>80</v>
      </c>
      <c r="E71" s="5">
        <v>0.75</v>
      </c>
      <c r="F71" s="6">
        <v>0.56999999999999995</v>
      </c>
      <c r="G71" s="6">
        <v>0.56000000000000005</v>
      </c>
      <c r="H71" s="14">
        <f t="shared" si="8"/>
        <v>0.62666666666666659</v>
      </c>
      <c r="I71" s="5">
        <v>0.82</v>
      </c>
      <c r="J71" s="6">
        <v>0.83</v>
      </c>
      <c r="K71" s="6">
        <v>0.86</v>
      </c>
      <c r="L71" s="14">
        <f t="shared" ref="L71:L89" si="9">(I71+J71+K71)/3</f>
        <v>0.83666666666666656</v>
      </c>
      <c r="M71" s="5">
        <v>0.98</v>
      </c>
      <c r="N71" s="6">
        <v>0.95</v>
      </c>
      <c r="O71" s="6" t="s">
        <v>160</v>
      </c>
      <c r="P71" s="14">
        <f>(M71+N71)/2</f>
        <v>0.96499999999999997</v>
      </c>
      <c r="Q71" s="5" t="s">
        <v>160</v>
      </c>
      <c r="R71" s="6" t="s">
        <v>160</v>
      </c>
      <c r="S71" s="6" t="s">
        <v>160</v>
      </c>
      <c r="T71" s="14" t="s">
        <v>161</v>
      </c>
      <c r="U71" s="5" t="s">
        <v>160</v>
      </c>
      <c r="V71" s="6">
        <v>0.38</v>
      </c>
      <c r="W71" s="6">
        <v>0.49</v>
      </c>
      <c r="X71" s="14">
        <f>(V71+W71)/2</f>
        <v>0.435</v>
      </c>
      <c r="Y71" s="5" t="s">
        <v>160</v>
      </c>
      <c r="Z71" s="6" t="s">
        <v>160</v>
      </c>
      <c r="AA71" s="6">
        <v>0.4</v>
      </c>
      <c r="AB71" s="14">
        <f>AA71</f>
        <v>0.4</v>
      </c>
      <c r="AC71" s="5">
        <v>0.46</v>
      </c>
      <c r="AD71" s="6">
        <v>0.42</v>
      </c>
      <c r="AE71" s="6">
        <v>0.63</v>
      </c>
      <c r="AF71" s="14">
        <f t="shared" ref="AF71:AF89" si="10">(AC71+AD71+AE71)/3</f>
        <v>0.5033333333333333</v>
      </c>
      <c r="AG71" s="5">
        <v>0.28000000000000003</v>
      </c>
      <c r="AH71" s="6">
        <v>0.61</v>
      </c>
      <c r="AI71" s="6">
        <v>0.69</v>
      </c>
      <c r="AJ71" s="14">
        <f t="shared" ref="AJ71:AJ89" si="11">(AG71+AH71+AI71)/3</f>
        <v>0.52666666666666673</v>
      </c>
    </row>
    <row r="72" spans="1:36" ht="24">
      <c r="A72" s="12">
        <v>68</v>
      </c>
      <c r="B72" s="3" t="s">
        <v>78</v>
      </c>
      <c r="C72" s="4" t="s">
        <v>79</v>
      </c>
      <c r="D72" s="15" t="s">
        <v>80</v>
      </c>
      <c r="E72" s="5">
        <v>0.61</v>
      </c>
      <c r="F72" s="6">
        <v>0.42</v>
      </c>
      <c r="G72" s="6">
        <v>0.53</v>
      </c>
      <c r="H72" s="14">
        <f t="shared" si="8"/>
        <v>0.52</v>
      </c>
      <c r="I72" s="5">
        <v>0.69</v>
      </c>
      <c r="J72" s="6">
        <v>0.67</v>
      </c>
      <c r="K72" s="6">
        <v>0.72</v>
      </c>
      <c r="L72" s="14">
        <f t="shared" si="9"/>
        <v>0.69333333333333336</v>
      </c>
      <c r="M72" s="5" t="s">
        <v>160</v>
      </c>
      <c r="N72" s="6" t="s">
        <v>160</v>
      </c>
      <c r="O72" s="6">
        <v>0.94</v>
      </c>
      <c r="P72" s="14">
        <f>O72</f>
        <v>0.94</v>
      </c>
      <c r="Q72" s="5">
        <v>0.72</v>
      </c>
      <c r="R72" s="6">
        <v>0.6</v>
      </c>
      <c r="S72" s="6">
        <v>0.57999999999999996</v>
      </c>
      <c r="T72" s="14">
        <f t="shared" ref="T72:T89" si="12">(Q72+R72+S72)/3</f>
        <v>0.6333333333333333</v>
      </c>
      <c r="U72" s="5">
        <v>0.51</v>
      </c>
      <c r="V72" s="6">
        <v>0.36</v>
      </c>
      <c r="W72" s="6">
        <v>0.33</v>
      </c>
      <c r="X72" s="14">
        <f t="shared" ref="X72:X89" si="13">(U72+V72+W72)/3</f>
        <v>0.39999999999999997</v>
      </c>
      <c r="Y72" s="5">
        <v>0.52</v>
      </c>
      <c r="Z72" s="6">
        <v>0.34</v>
      </c>
      <c r="AA72" s="6">
        <v>0.48</v>
      </c>
      <c r="AB72" s="14">
        <f t="shared" ref="AB72:AB88" si="14">(Y72+Z72+AA72)/3</f>
        <v>0.44666666666666671</v>
      </c>
      <c r="AC72" s="5">
        <v>0.35</v>
      </c>
      <c r="AD72" s="6">
        <v>0.38</v>
      </c>
      <c r="AE72" s="6">
        <v>0.39</v>
      </c>
      <c r="AF72" s="14">
        <f t="shared" si="10"/>
        <v>0.37333333333333335</v>
      </c>
      <c r="AG72" s="5">
        <v>0.4</v>
      </c>
      <c r="AH72" s="6">
        <v>0.41</v>
      </c>
      <c r="AI72" s="6">
        <v>0.46</v>
      </c>
      <c r="AJ72" s="14">
        <f t="shared" si="11"/>
        <v>0.42333333333333334</v>
      </c>
    </row>
    <row r="73" spans="1:36" ht="24">
      <c r="A73" s="12">
        <v>69</v>
      </c>
      <c r="B73" s="3" t="s">
        <v>78</v>
      </c>
      <c r="C73" s="4" t="s">
        <v>101</v>
      </c>
      <c r="D73" s="15" t="s">
        <v>102</v>
      </c>
      <c r="E73" s="5">
        <v>0.67</v>
      </c>
      <c r="F73" s="6">
        <v>0.56000000000000005</v>
      </c>
      <c r="G73" s="6">
        <v>0.5</v>
      </c>
      <c r="H73" s="14">
        <f t="shared" si="8"/>
        <v>0.57666666666666666</v>
      </c>
      <c r="I73" s="5">
        <v>0.7</v>
      </c>
      <c r="J73" s="6">
        <v>0.75</v>
      </c>
      <c r="K73" s="6">
        <v>0.74</v>
      </c>
      <c r="L73" s="14">
        <f t="shared" si="9"/>
        <v>0.73</v>
      </c>
      <c r="M73" s="5">
        <v>0.68</v>
      </c>
      <c r="N73" s="6">
        <v>0.5</v>
      </c>
      <c r="O73" s="6" t="s">
        <v>160</v>
      </c>
      <c r="P73" s="14">
        <f>(M73+N73)/2</f>
        <v>0.59000000000000008</v>
      </c>
      <c r="Q73" s="5" t="s">
        <v>160</v>
      </c>
      <c r="R73" s="6" t="s">
        <v>160</v>
      </c>
      <c r="S73" s="6" t="s">
        <v>160</v>
      </c>
      <c r="T73" s="14" t="s">
        <v>161</v>
      </c>
      <c r="U73" s="5">
        <v>0.41</v>
      </c>
      <c r="V73" s="6">
        <v>0.28000000000000003</v>
      </c>
      <c r="W73" s="6">
        <v>0.2</v>
      </c>
      <c r="X73" s="14">
        <f t="shared" si="13"/>
        <v>0.29666666666666663</v>
      </c>
      <c r="Y73" s="5">
        <v>0.38</v>
      </c>
      <c r="Z73" s="6">
        <v>0.36</v>
      </c>
      <c r="AA73" s="6">
        <v>0.06</v>
      </c>
      <c r="AB73" s="14">
        <f t="shared" si="14"/>
        <v>0.26666666666666666</v>
      </c>
      <c r="AC73" s="5" t="s">
        <v>160</v>
      </c>
      <c r="AD73" s="6">
        <v>0.4</v>
      </c>
      <c r="AE73" s="6" t="s">
        <v>160</v>
      </c>
      <c r="AF73" s="14">
        <f>AD73</f>
        <v>0.4</v>
      </c>
      <c r="AG73" s="5">
        <v>0.41</v>
      </c>
      <c r="AH73" s="6">
        <v>0.45</v>
      </c>
      <c r="AI73" s="6">
        <v>0.36</v>
      </c>
      <c r="AJ73" s="14">
        <f t="shared" si="11"/>
        <v>0.40666666666666668</v>
      </c>
    </row>
    <row r="74" spans="1:36">
      <c r="A74" s="12">
        <v>70</v>
      </c>
      <c r="B74" s="3" t="s">
        <v>78</v>
      </c>
      <c r="C74" s="4" t="s">
        <v>119</v>
      </c>
      <c r="D74" s="15" t="s">
        <v>120</v>
      </c>
      <c r="E74" s="5">
        <v>0.48</v>
      </c>
      <c r="F74" s="6">
        <v>0.23</v>
      </c>
      <c r="G74" s="6">
        <v>0.39</v>
      </c>
      <c r="H74" s="14">
        <f t="shared" si="8"/>
        <v>0.3666666666666667</v>
      </c>
      <c r="I74" s="5">
        <v>0.51</v>
      </c>
      <c r="J74" s="6">
        <v>0.53</v>
      </c>
      <c r="K74" s="6">
        <v>0.48</v>
      </c>
      <c r="L74" s="14">
        <f t="shared" si="9"/>
        <v>0.50666666666666671</v>
      </c>
      <c r="M74" s="5">
        <v>0.47</v>
      </c>
      <c r="N74" s="6">
        <v>0.59</v>
      </c>
      <c r="O74" s="6">
        <v>0.36</v>
      </c>
      <c r="P74" s="14">
        <f t="shared" ref="P74:P89" si="15">(M74+N74+O74)/3</f>
        <v>0.47333333333333333</v>
      </c>
      <c r="Q74" s="5" t="s">
        <v>160</v>
      </c>
      <c r="R74" s="6" t="s">
        <v>160</v>
      </c>
      <c r="S74" s="6" t="s">
        <v>160</v>
      </c>
      <c r="T74" s="14" t="s">
        <v>161</v>
      </c>
      <c r="U74" s="5" t="s">
        <v>160</v>
      </c>
      <c r="V74" s="6" t="s">
        <v>160</v>
      </c>
      <c r="W74" s="6" t="s">
        <v>160</v>
      </c>
      <c r="X74" s="14" t="s">
        <v>161</v>
      </c>
      <c r="Y74" s="5" t="s">
        <v>160</v>
      </c>
      <c r="Z74" s="6" t="s">
        <v>160</v>
      </c>
      <c r="AA74" s="6" t="s">
        <v>160</v>
      </c>
      <c r="AB74" s="14" t="s">
        <v>161</v>
      </c>
      <c r="AC74" s="5" t="s">
        <v>160</v>
      </c>
      <c r="AD74" s="6" t="s">
        <v>160</v>
      </c>
      <c r="AE74" s="6" t="s">
        <v>160</v>
      </c>
      <c r="AF74" s="14" t="s">
        <v>161</v>
      </c>
      <c r="AG74" s="5">
        <v>0.2</v>
      </c>
      <c r="AH74" s="6">
        <v>0.49</v>
      </c>
      <c r="AI74" s="6" t="s">
        <v>160</v>
      </c>
      <c r="AJ74" s="14">
        <f>(AG74+AH74)/2</f>
        <v>0.34499999999999997</v>
      </c>
    </row>
    <row r="75" spans="1:36" ht="24">
      <c r="A75" s="12">
        <v>71</v>
      </c>
      <c r="B75" s="3" t="s">
        <v>78</v>
      </c>
      <c r="C75" s="4" t="s">
        <v>81</v>
      </c>
      <c r="D75" s="15" t="s">
        <v>82</v>
      </c>
      <c r="E75" s="5">
        <v>0.66</v>
      </c>
      <c r="F75" s="6">
        <v>0.41</v>
      </c>
      <c r="G75" s="6">
        <v>0.47</v>
      </c>
      <c r="H75" s="14">
        <f t="shared" si="8"/>
        <v>0.51333333333333331</v>
      </c>
      <c r="I75" s="5">
        <v>0.74</v>
      </c>
      <c r="J75" s="6">
        <v>0.63</v>
      </c>
      <c r="K75" s="6">
        <v>0.59</v>
      </c>
      <c r="L75" s="14">
        <f t="shared" si="9"/>
        <v>0.65333333333333332</v>
      </c>
      <c r="M75" s="5">
        <v>0.69</v>
      </c>
      <c r="N75" s="6">
        <v>0.54</v>
      </c>
      <c r="O75" s="6">
        <v>0.62</v>
      </c>
      <c r="P75" s="14">
        <f t="shared" si="15"/>
        <v>0.6166666666666667</v>
      </c>
      <c r="Q75" s="5">
        <v>0.72</v>
      </c>
      <c r="R75" s="6">
        <v>0.96</v>
      </c>
      <c r="S75" s="6" t="s">
        <v>160</v>
      </c>
      <c r="T75" s="14">
        <f>(Q75+R75)/2</f>
        <v>0.84</v>
      </c>
      <c r="U75" s="5">
        <v>0.52</v>
      </c>
      <c r="V75" s="6">
        <v>0.3</v>
      </c>
      <c r="W75" s="6">
        <v>0.31</v>
      </c>
      <c r="X75" s="14">
        <f t="shared" si="13"/>
        <v>0.37666666666666671</v>
      </c>
      <c r="Y75" s="5">
        <v>0.46</v>
      </c>
      <c r="Z75" s="6">
        <v>0.28999999999999998</v>
      </c>
      <c r="AA75" s="6" t="s">
        <v>160</v>
      </c>
      <c r="AB75" s="14">
        <f>(Y75+Z75)/2</f>
        <v>0.375</v>
      </c>
      <c r="AC75" s="5" t="s">
        <v>160</v>
      </c>
      <c r="AD75" s="6">
        <v>0.48</v>
      </c>
      <c r="AE75" s="6" t="s">
        <v>160</v>
      </c>
      <c r="AF75" s="14">
        <f>AD75</f>
        <v>0.48</v>
      </c>
      <c r="AG75" s="5">
        <v>0.64</v>
      </c>
      <c r="AH75" s="6">
        <v>0.44</v>
      </c>
      <c r="AI75" s="6">
        <v>0.36</v>
      </c>
      <c r="AJ75" s="14">
        <f t="shared" si="11"/>
        <v>0.48</v>
      </c>
    </row>
    <row r="76" spans="1:36" ht="36">
      <c r="A76" s="12">
        <v>72</v>
      </c>
      <c r="B76" s="3" t="s">
        <v>83</v>
      </c>
      <c r="C76" s="4" t="s">
        <v>103</v>
      </c>
      <c r="D76" s="15" t="s">
        <v>104</v>
      </c>
      <c r="E76" s="5">
        <v>0.65</v>
      </c>
      <c r="F76" s="6">
        <v>0.6</v>
      </c>
      <c r="G76" s="6">
        <v>0.51</v>
      </c>
      <c r="H76" s="14">
        <f t="shared" si="8"/>
        <v>0.58666666666666667</v>
      </c>
      <c r="I76" s="5">
        <v>0.77</v>
      </c>
      <c r="J76" s="6">
        <v>0.8</v>
      </c>
      <c r="K76" s="6">
        <v>0.71</v>
      </c>
      <c r="L76" s="14">
        <f t="shared" si="9"/>
        <v>0.76000000000000012</v>
      </c>
      <c r="M76" s="5">
        <v>0.63</v>
      </c>
      <c r="N76" s="6">
        <v>0.8</v>
      </c>
      <c r="O76" s="6">
        <v>0.83</v>
      </c>
      <c r="P76" s="14">
        <f t="shared" si="15"/>
        <v>0.75333333333333341</v>
      </c>
      <c r="Q76" s="5" t="s">
        <v>160</v>
      </c>
      <c r="R76" s="6" t="s">
        <v>160</v>
      </c>
      <c r="S76" s="6" t="s">
        <v>160</v>
      </c>
      <c r="T76" s="14" t="s">
        <v>161</v>
      </c>
      <c r="U76" s="5">
        <v>0.41</v>
      </c>
      <c r="V76" s="6">
        <v>0.38</v>
      </c>
      <c r="W76" s="6">
        <v>0.35</v>
      </c>
      <c r="X76" s="14">
        <f t="shared" si="13"/>
        <v>0.38000000000000006</v>
      </c>
      <c r="Y76" s="5">
        <v>0.23</v>
      </c>
      <c r="Z76" s="6">
        <v>0.46</v>
      </c>
      <c r="AA76" s="6">
        <v>0.39</v>
      </c>
      <c r="AB76" s="14">
        <f t="shared" si="14"/>
        <v>0.36000000000000004</v>
      </c>
      <c r="AC76" s="5">
        <v>0.45</v>
      </c>
      <c r="AD76" s="6">
        <v>0.57999999999999996</v>
      </c>
      <c r="AE76" s="6">
        <v>0.34</v>
      </c>
      <c r="AF76" s="14">
        <f t="shared" si="10"/>
        <v>0.45666666666666672</v>
      </c>
      <c r="AG76" s="5">
        <v>0.41</v>
      </c>
      <c r="AH76" s="6">
        <v>0.42</v>
      </c>
      <c r="AI76" s="6">
        <v>0.35</v>
      </c>
      <c r="AJ76" s="14">
        <f t="shared" si="11"/>
        <v>0.39333333333333331</v>
      </c>
    </row>
    <row r="77" spans="1:36" ht="24">
      <c r="A77" s="12">
        <v>73</v>
      </c>
      <c r="B77" s="3" t="s">
        <v>83</v>
      </c>
      <c r="C77" s="4" t="s">
        <v>109</v>
      </c>
      <c r="D77" s="15" t="s">
        <v>84</v>
      </c>
      <c r="E77" s="5">
        <v>0.8</v>
      </c>
      <c r="F77" s="6">
        <v>0.65</v>
      </c>
      <c r="G77" s="6">
        <v>0.65</v>
      </c>
      <c r="H77" s="14">
        <f t="shared" si="8"/>
        <v>0.70000000000000007</v>
      </c>
      <c r="I77" s="5">
        <v>0.8</v>
      </c>
      <c r="J77" s="6">
        <v>0.81</v>
      </c>
      <c r="K77" s="6">
        <v>0.83</v>
      </c>
      <c r="L77" s="14">
        <f t="shared" si="9"/>
        <v>0.81333333333333335</v>
      </c>
      <c r="M77" s="5">
        <v>0.75</v>
      </c>
      <c r="N77" s="6">
        <v>0.75</v>
      </c>
      <c r="O77" s="6">
        <v>0.82</v>
      </c>
      <c r="P77" s="14">
        <f t="shared" si="15"/>
        <v>0.77333333333333332</v>
      </c>
      <c r="Q77" s="5" t="s">
        <v>160</v>
      </c>
      <c r="R77" s="6">
        <v>0.68</v>
      </c>
      <c r="S77" s="6" t="s">
        <v>160</v>
      </c>
      <c r="T77" s="14">
        <f>R77</f>
        <v>0.68</v>
      </c>
      <c r="U77" s="5">
        <v>0.5</v>
      </c>
      <c r="V77" s="6">
        <v>0.4</v>
      </c>
      <c r="W77" s="6">
        <v>0.39</v>
      </c>
      <c r="X77" s="14">
        <f t="shared" si="13"/>
        <v>0.43</v>
      </c>
      <c r="Y77" s="5">
        <v>0.46</v>
      </c>
      <c r="Z77" s="6">
        <v>0.44</v>
      </c>
      <c r="AA77" s="6">
        <v>0.5</v>
      </c>
      <c r="AB77" s="14">
        <f t="shared" si="14"/>
        <v>0.46666666666666662</v>
      </c>
      <c r="AC77" s="5">
        <v>0.43</v>
      </c>
      <c r="AD77" s="6">
        <v>0.43</v>
      </c>
      <c r="AE77" s="6">
        <v>0.41</v>
      </c>
      <c r="AF77" s="14">
        <f t="shared" si="10"/>
        <v>0.42333333333333334</v>
      </c>
      <c r="AG77" s="5">
        <v>0.43</v>
      </c>
      <c r="AH77" s="6">
        <v>0.53</v>
      </c>
      <c r="AI77" s="6">
        <v>0.41</v>
      </c>
      <c r="AJ77" s="14">
        <f t="shared" si="11"/>
        <v>0.45666666666666661</v>
      </c>
    </row>
    <row r="78" spans="1:36" ht="24">
      <c r="A78" s="12">
        <v>74</v>
      </c>
      <c r="B78" s="3" t="s">
        <v>83</v>
      </c>
      <c r="C78" s="4" t="s">
        <v>128</v>
      </c>
      <c r="D78" s="15" t="s">
        <v>84</v>
      </c>
      <c r="E78" s="5">
        <v>0.41</v>
      </c>
      <c r="F78" s="6">
        <v>0.24</v>
      </c>
      <c r="G78" s="6">
        <v>0.25</v>
      </c>
      <c r="H78" s="14">
        <f t="shared" si="8"/>
        <v>0.3</v>
      </c>
      <c r="I78" s="5">
        <v>0.52</v>
      </c>
      <c r="J78" s="6">
        <v>0.53</v>
      </c>
      <c r="K78" s="6">
        <v>0.6</v>
      </c>
      <c r="L78" s="14">
        <f t="shared" si="9"/>
        <v>0.54999999999999993</v>
      </c>
      <c r="M78" s="5">
        <v>0.41</v>
      </c>
      <c r="N78" s="6">
        <v>0.55000000000000004</v>
      </c>
      <c r="O78" s="6">
        <v>0.48</v>
      </c>
      <c r="P78" s="14">
        <f t="shared" si="15"/>
        <v>0.48</v>
      </c>
      <c r="Q78" s="5" t="s">
        <v>160</v>
      </c>
      <c r="R78" s="6" t="s">
        <v>160</v>
      </c>
      <c r="S78" s="6" t="s">
        <v>160</v>
      </c>
      <c r="T78" s="14" t="s">
        <v>161</v>
      </c>
      <c r="U78" s="5">
        <v>0.72</v>
      </c>
      <c r="V78" s="6">
        <v>0.32</v>
      </c>
      <c r="W78" s="6">
        <v>0.12</v>
      </c>
      <c r="X78" s="14">
        <f t="shared" si="13"/>
        <v>0.38666666666666671</v>
      </c>
      <c r="Y78" s="5" t="s">
        <v>160</v>
      </c>
      <c r="Z78" s="6">
        <v>0.28000000000000003</v>
      </c>
      <c r="AA78" s="6">
        <v>0.08</v>
      </c>
      <c r="AB78" s="14">
        <f>(Z78+AA78)/2</f>
        <v>0.18000000000000002</v>
      </c>
      <c r="AC78" s="5" t="s">
        <v>160</v>
      </c>
      <c r="AD78" s="6" t="s">
        <v>160</v>
      </c>
      <c r="AE78" s="6" t="s">
        <v>160</v>
      </c>
      <c r="AF78" s="14" t="s">
        <v>161</v>
      </c>
      <c r="AG78" s="5">
        <v>0.28000000000000003</v>
      </c>
      <c r="AH78" s="6">
        <v>0.38</v>
      </c>
      <c r="AI78" s="6">
        <v>0.25</v>
      </c>
      <c r="AJ78" s="14">
        <f t="shared" si="11"/>
        <v>0.30333333333333334</v>
      </c>
    </row>
    <row r="79" spans="1:36" ht="36">
      <c r="A79" s="12">
        <v>75</v>
      </c>
      <c r="B79" s="3" t="s">
        <v>83</v>
      </c>
      <c r="C79" s="4" t="s">
        <v>110</v>
      </c>
      <c r="D79" s="15" t="s">
        <v>84</v>
      </c>
      <c r="E79" s="5">
        <v>0.75</v>
      </c>
      <c r="F79" s="6">
        <v>0.56999999999999995</v>
      </c>
      <c r="G79" s="6">
        <v>0.45</v>
      </c>
      <c r="H79" s="14">
        <f t="shared" si="8"/>
        <v>0.59</v>
      </c>
      <c r="I79" s="5">
        <v>0.81</v>
      </c>
      <c r="J79" s="6">
        <v>0.77</v>
      </c>
      <c r="K79" s="6">
        <v>0.73</v>
      </c>
      <c r="L79" s="14">
        <f t="shared" si="9"/>
        <v>0.77</v>
      </c>
      <c r="M79" s="5" t="s">
        <v>160</v>
      </c>
      <c r="N79" s="6">
        <v>0.3</v>
      </c>
      <c r="O79" s="6">
        <v>0.84</v>
      </c>
      <c r="P79" s="14">
        <f>(N79+O79)/2</f>
        <v>0.56999999999999995</v>
      </c>
      <c r="Q79" s="5" t="s">
        <v>160</v>
      </c>
      <c r="R79" s="6" t="s">
        <v>160</v>
      </c>
      <c r="S79" s="6" t="s">
        <v>160</v>
      </c>
      <c r="T79" s="14" t="s">
        <v>161</v>
      </c>
      <c r="U79" s="5" t="s">
        <v>160</v>
      </c>
      <c r="V79" s="6">
        <v>0.24</v>
      </c>
      <c r="W79" s="6">
        <v>0.33</v>
      </c>
      <c r="X79" s="14">
        <f>(V79+W79)/2</f>
        <v>0.28500000000000003</v>
      </c>
      <c r="Y79" s="5" t="s">
        <v>160</v>
      </c>
      <c r="Z79" s="6">
        <v>0.4</v>
      </c>
      <c r="AA79" s="6" t="s">
        <v>160</v>
      </c>
      <c r="AB79" s="14">
        <f>Z79</f>
        <v>0.4</v>
      </c>
      <c r="AC79" s="5">
        <v>0.4</v>
      </c>
      <c r="AD79" s="6">
        <v>0.51</v>
      </c>
      <c r="AE79" s="6">
        <v>0.12</v>
      </c>
      <c r="AF79" s="14">
        <f t="shared" si="10"/>
        <v>0.34333333333333332</v>
      </c>
      <c r="AG79" s="5" t="s">
        <v>160</v>
      </c>
      <c r="AH79" s="6">
        <v>0.55000000000000004</v>
      </c>
      <c r="AI79" s="6">
        <v>0.57999999999999996</v>
      </c>
      <c r="AJ79" s="14">
        <f>(AH79+AI79)/2</f>
        <v>0.56499999999999995</v>
      </c>
    </row>
    <row r="80" spans="1:36" ht="24">
      <c r="A80" s="12">
        <v>76</v>
      </c>
      <c r="B80" s="3" t="s">
        <v>86</v>
      </c>
      <c r="C80" s="4" t="s">
        <v>87</v>
      </c>
      <c r="D80" s="15" t="s">
        <v>88</v>
      </c>
      <c r="E80" s="5">
        <v>0.39</v>
      </c>
      <c r="F80" s="6">
        <v>0.3</v>
      </c>
      <c r="G80" s="6">
        <v>0.31</v>
      </c>
      <c r="H80" s="14">
        <f t="shared" si="8"/>
        <v>0.33333333333333331</v>
      </c>
      <c r="I80" s="5">
        <v>0.64</v>
      </c>
      <c r="J80" s="6">
        <v>0.64</v>
      </c>
      <c r="K80" s="6">
        <v>0.72</v>
      </c>
      <c r="L80" s="14">
        <f t="shared" si="9"/>
        <v>0.66666666666666663</v>
      </c>
      <c r="M80" s="5">
        <v>0.39</v>
      </c>
      <c r="N80" s="6">
        <v>0.51</v>
      </c>
      <c r="O80" s="6">
        <v>0.7</v>
      </c>
      <c r="P80" s="14">
        <f t="shared" si="15"/>
        <v>0.53333333333333333</v>
      </c>
      <c r="Q80" s="5">
        <v>0.53</v>
      </c>
      <c r="R80" s="6">
        <v>0.46</v>
      </c>
      <c r="S80" s="6">
        <v>0.54</v>
      </c>
      <c r="T80" s="14">
        <f t="shared" si="12"/>
        <v>0.51</v>
      </c>
      <c r="U80" s="5">
        <v>0.45</v>
      </c>
      <c r="V80" s="6">
        <v>0.23</v>
      </c>
      <c r="W80" s="6">
        <v>0.2</v>
      </c>
      <c r="X80" s="14">
        <f t="shared" si="13"/>
        <v>0.29333333333333339</v>
      </c>
      <c r="Y80" s="5">
        <v>0.18</v>
      </c>
      <c r="Z80" s="6">
        <v>0.1</v>
      </c>
      <c r="AA80" s="6">
        <v>0.28000000000000003</v>
      </c>
      <c r="AB80" s="14">
        <f t="shared" si="14"/>
        <v>0.18666666666666668</v>
      </c>
      <c r="AC80" s="5">
        <v>0.35</v>
      </c>
      <c r="AD80" s="6">
        <v>0.37</v>
      </c>
      <c r="AE80" s="6">
        <v>0.35</v>
      </c>
      <c r="AF80" s="14">
        <f t="shared" si="10"/>
        <v>0.35666666666666663</v>
      </c>
      <c r="AG80" s="5">
        <v>0.32</v>
      </c>
      <c r="AH80" s="6">
        <v>0.39</v>
      </c>
      <c r="AI80" s="6">
        <v>0.31</v>
      </c>
      <c r="AJ80" s="14">
        <f t="shared" si="11"/>
        <v>0.34</v>
      </c>
    </row>
    <row r="81" spans="1:36" ht="24">
      <c r="A81" s="12">
        <v>77</v>
      </c>
      <c r="B81" s="3" t="s">
        <v>86</v>
      </c>
      <c r="C81" s="4" t="s">
        <v>117</v>
      </c>
      <c r="D81" s="15" t="s">
        <v>95</v>
      </c>
      <c r="E81" s="5">
        <v>0.78</v>
      </c>
      <c r="F81" s="6">
        <v>0.6</v>
      </c>
      <c r="G81" s="6">
        <v>0.55000000000000004</v>
      </c>
      <c r="H81" s="14">
        <f t="shared" si="8"/>
        <v>0.64333333333333331</v>
      </c>
      <c r="I81" s="5">
        <v>0.78</v>
      </c>
      <c r="J81" s="6">
        <v>0.78</v>
      </c>
      <c r="K81" s="6">
        <v>0.73</v>
      </c>
      <c r="L81" s="14">
        <f t="shared" si="9"/>
        <v>0.76333333333333331</v>
      </c>
      <c r="M81" s="5">
        <v>0.54</v>
      </c>
      <c r="N81" s="6">
        <v>0.71</v>
      </c>
      <c r="O81" s="6">
        <v>0.62</v>
      </c>
      <c r="P81" s="14">
        <f t="shared" si="15"/>
        <v>0.62333333333333341</v>
      </c>
      <c r="Q81" s="5" t="s">
        <v>160</v>
      </c>
      <c r="R81" s="6" t="s">
        <v>160</v>
      </c>
      <c r="S81" s="6" t="s">
        <v>160</v>
      </c>
      <c r="T81" s="14" t="s">
        <v>161</v>
      </c>
      <c r="U81" s="5">
        <v>0.45</v>
      </c>
      <c r="V81" s="6">
        <v>0.4</v>
      </c>
      <c r="W81" s="6">
        <v>0.28999999999999998</v>
      </c>
      <c r="X81" s="14">
        <f t="shared" si="13"/>
        <v>0.38000000000000006</v>
      </c>
      <c r="Y81" s="5">
        <v>0.32</v>
      </c>
      <c r="Z81" s="6">
        <v>0.5</v>
      </c>
      <c r="AA81" s="6">
        <v>0.28000000000000003</v>
      </c>
      <c r="AB81" s="14">
        <f t="shared" si="14"/>
        <v>0.3666666666666667</v>
      </c>
      <c r="AC81" s="5">
        <v>0.44</v>
      </c>
      <c r="AD81" s="6">
        <v>0.36</v>
      </c>
      <c r="AE81" s="6">
        <v>0.31</v>
      </c>
      <c r="AF81" s="14">
        <f t="shared" si="10"/>
        <v>0.37000000000000005</v>
      </c>
      <c r="AG81" s="5">
        <v>0.36</v>
      </c>
      <c r="AH81" s="6">
        <v>0.44</v>
      </c>
      <c r="AI81" s="6">
        <v>0.32</v>
      </c>
      <c r="AJ81" s="14">
        <f t="shared" si="11"/>
        <v>0.37333333333333335</v>
      </c>
    </row>
    <row r="82" spans="1:36">
      <c r="A82" s="12">
        <v>78</v>
      </c>
      <c r="B82" s="3" t="s">
        <v>86</v>
      </c>
      <c r="C82" s="4" t="s">
        <v>94</v>
      </c>
      <c r="D82" s="15" t="s">
        <v>95</v>
      </c>
      <c r="E82" s="5">
        <v>0.67</v>
      </c>
      <c r="F82" s="6">
        <v>0.57999999999999996</v>
      </c>
      <c r="G82" s="6">
        <v>0.6</v>
      </c>
      <c r="H82" s="14">
        <f t="shared" si="8"/>
        <v>0.6166666666666667</v>
      </c>
      <c r="I82" s="5">
        <v>0.78</v>
      </c>
      <c r="J82" s="6">
        <v>0.79</v>
      </c>
      <c r="K82" s="6">
        <v>0.79</v>
      </c>
      <c r="L82" s="14">
        <f t="shared" si="9"/>
        <v>0.78666666666666674</v>
      </c>
      <c r="M82" s="5">
        <v>0.73</v>
      </c>
      <c r="N82" s="6">
        <v>0.78</v>
      </c>
      <c r="O82" s="6">
        <v>0.81</v>
      </c>
      <c r="P82" s="14">
        <f t="shared" si="15"/>
        <v>0.77333333333333343</v>
      </c>
      <c r="Q82" s="5">
        <v>0.62</v>
      </c>
      <c r="R82" s="6" t="s">
        <v>160</v>
      </c>
      <c r="S82" s="6" t="s">
        <v>160</v>
      </c>
      <c r="T82" s="14">
        <f>Q82</f>
        <v>0.62</v>
      </c>
      <c r="U82" s="5">
        <v>0.44</v>
      </c>
      <c r="V82" s="6">
        <v>0.37</v>
      </c>
      <c r="W82" s="6">
        <v>0.55000000000000004</v>
      </c>
      <c r="X82" s="14">
        <f t="shared" si="13"/>
        <v>0.45333333333333337</v>
      </c>
      <c r="Y82" s="5">
        <v>0.41</v>
      </c>
      <c r="Z82" s="6">
        <v>0.51</v>
      </c>
      <c r="AA82" s="6">
        <v>0.48</v>
      </c>
      <c r="AB82" s="14">
        <f t="shared" si="14"/>
        <v>0.46666666666666662</v>
      </c>
      <c r="AC82" s="5">
        <v>0.49</v>
      </c>
      <c r="AD82" s="6">
        <v>0.28000000000000003</v>
      </c>
      <c r="AE82" s="6">
        <v>0.42</v>
      </c>
      <c r="AF82" s="14">
        <f t="shared" si="10"/>
        <v>0.39666666666666667</v>
      </c>
      <c r="AG82" s="5">
        <v>0.51</v>
      </c>
      <c r="AH82" s="6">
        <v>0.54</v>
      </c>
      <c r="AI82" s="6">
        <v>0.35</v>
      </c>
      <c r="AJ82" s="14">
        <f t="shared" si="11"/>
        <v>0.46666666666666662</v>
      </c>
    </row>
    <row r="83" spans="1:36" ht="24">
      <c r="A83" s="12">
        <v>79</v>
      </c>
      <c r="B83" s="3" t="s">
        <v>86</v>
      </c>
      <c r="C83" s="4" t="s">
        <v>155</v>
      </c>
      <c r="D83" s="15" t="s">
        <v>95</v>
      </c>
      <c r="E83" s="5" t="s">
        <v>160</v>
      </c>
      <c r="F83" s="6">
        <v>0.6</v>
      </c>
      <c r="G83" s="6">
        <v>0.71</v>
      </c>
      <c r="H83" s="14">
        <f>(F83+G83)/2</f>
        <v>0.65500000000000003</v>
      </c>
      <c r="I83" s="5" t="s">
        <v>160</v>
      </c>
      <c r="J83" s="6">
        <v>0.68</v>
      </c>
      <c r="K83" s="6">
        <v>0.81</v>
      </c>
      <c r="L83" s="14">
        <f>(J83+K83)/2</f>
        <v>0.74500000000000011</v>
      </c>
      <c r="M83" s="5" t="s">
        <v>160</v>
      </c>
      <c r="N83" s="6">
        <v>0.8</v>
      </c>
      <c r="O83" s="6">
        <v>0.92</v>
      </c>
      <c r="P83" s="14">
        <f>(N83+O83)/2</f>
        <v>0.8600000000000001</v>
      </c>
      <c r="Q83" s="5" t="s">
        <v>160</v>
      </c>
      <c r="R83" s="6" t="s">
        <v>160</v>
      </c>
      <c r="S83" s="6" t="s">
        <v>160</v>
      </c>
      <c r="T83" s="14" t="s">
        <v>161</v>
      </c>
      <c r="U83" s="5" t="s">
        <v>160</v>
      </c>
      <c r="V83" s="6">
        <v>0.33</v>
      </c>
      <c r="W83" s="6">
        <v>0.36</v>
      </c>
      <c r="X83" s="14">
        <f>(V83+W83)/2</f>
        <v>0.34499999999999997</v>
      </c>
      <c r="Y83" s="5" t="s">
        <v>160</v>
      </c>
      <c r="Z83" s="6" t="s">
        <v>160</v>
      </c>
      <c r="AA83" s="6">
        <v>0.44</v>
      </c>
      <c r="AB83" s="14">
        <f>AA83</f>
        <v>0.44</v>
      </c>
      <c r="AC83" s="5" t="s">
        <v>160</v>
      </c>
      <c r="AD83" s="6">
        <v>0.5</v>
      </c>
      <c r="AE83" s="6">
        <v>0.45</v>
      </c>
      <c r="AF83" s="14">
        <f>(AD83+AE83)/2</f>
        <v>0.47499999999999998</v>
      </c>
      <c r="AG83" s="5" t="s">
        <v>160</v>
      </c>
      <c r="AH83" s="6">
        <v>0.53</v>
      </c>
      <c r="AI83" s="6">
        <v>0.55000000000000004</v>
      </c>
      <c r="AJ83" s="14">
        <f>(AH83+AI83)/2</f>
        <v>0.54</v>
      </c>
    </row>
    <row r="84" spans="1:36" ht="36">
      <c r="A84" s="12">
        <v>80</v>
      </c>
      <c r="B84" s="3" t="s">
        <v>86</v>
      </c>
      <c r="C84" s="4" t="s">
        <v>136</v>
      </c>
      <c r="D84" s="15" t="s">
        <v>137</v>
      </c>
      <c r="E84" s="5">
        <v>0.42</v>
      </c>
      <c r="F84" s="6">
        <v>0.26</v>
      </c>
      <c r="G84" s="6">
        <v>0.37</v>
      </c>
      <c r="H84" s="14">
        <f t="shared" si="8"/>
        <v>0.34999999999999992</v>
      </c>
      <c r="I84" s="5">
        <v>0.56999999999999995</v>
      </c>
      <c r="J84" s="6">
        <v>0.47</v>
      </c>
      <c r="K84" s="6">
        <v>0.66</v>
      </c>
      <c r="L84" s="14">
        <f t="shared" si="9"/>
        <v>0.56666666666666676</v>
      </c>
      <c r="M84" s="5">
        <v>0.62</v>
      </c>
      <c r="N84" s="6">
        <v>0.4</v>
      </c>
      <c r="O84" s="6">
        <v>0.38</v>
      </c>
      <c r="P84" s="14">
        <f t="shared" si="15"/>
        <v>0.46666666666666662</v>
      </c>
      <c r="Q84" s="5" t="s">
        <v>160</v>
      </c>
      <c r="R84" s="6" t="s">
        <v>160</v>
      </c>
      <c r="S84" s="6" t="s">
        <v>160</v>
      </c>
      <c r="T84" s="14" t="s">
        <v>161</v>
      </c>
      <c r="U84" s="5">
        <v>0.35</v>
      </c>
      <c r="V84" s="6">
        <v>0.23</v>
      </c>
      <c r="W84" s="6">
        <v>0.2</v>
      </c>
      <c r="X84" s="14">
        <f t="shared" si="13"/>
        <v>0.26</v>
      </c>
      <c r="Y84" s="5" t="s">
        <v>160</v>
      </c>
      <c r="Z84" s="6" t="s">
        <v>160</v>
      </c>
      <c r="AA84" s="6" t="s">
        <v>160</v>
      </c>
      <c r="AB84" s="14" t="s">
        <v>161</v>
      </c>
      <c r="AC84" s="5" t="s">
        <v>160</v>
      </c>
      <c r="AD84" s="6" t="s">
        <v>160</v>
      </c>
      <c r="AE84" s="6" t="s">
        <v>160</v>
      </c>
      <c r="AF84" s="14" t="s">
        <v>161</v>
      </c>
      <c r="AG84" s="5">
        <v>0.31</v>
      </c>
      <c r="AH84" s="6">
        <v>0.66</v>
      </c>
      <c r="AI84" s="6">
        <v>0.25</v>
      </c>
      <c r="AJ84" s="14">
        <f t="shared" si="11"/>
        <v>0.40666666666666668</v>
      </c>
    </row>
    <row r="85" spans="1:36" ht="24">
      <c r="A85" s="12">
        <v>81</v>
      </c>
      <c r="B85" s="3" t="s">
        <v>96</v>
      </c>
      <c r="C85" s="4" t="s">
        <v>144</v>
      </c>
      <c r="D85" s="15" t="s">
        <v>145</v>
      </c>
      <c r="E85" s="5">
        <v>0.67</v>
      </c>
      <c r="F85" s="6">
        <v>0.38</v>
      </c>
      <c r="G85" s="6">
        <v>0.31</v>
      </c>
      <c r="H85" s="14">
        <f t="shared" si="8"/>
        <v>0.45333333333333337</v>
      </c>
      <c r="I85" s="5">
        <v>0.65</v>
      </c>
      <c r="J85" s="6">
        <v>0.48</v>
      </c>
      <c r="K85" s="6">
        <v>0.49</v>
      </c>
      <c r="L85" s="14">
        <f t="shared" si="9"/>
        <v>0.53999999999999992</v>
      </c>
      <c r="M85" s="5" t="s">
        <v>160</v>
      </c>
      <c r="N85" s="6" t="s">
        <v>160</v>
      </c>
      <c r="O85" s="6" t="s">
        <v>160</v>
      </c>
      <c r="P85" s="14" t="s">
        <v>161</v>
      </c>
      <c r="Q85" s="5" t="s">
        <v>160</v>
      </c>
      <c r="R85" s="6" t="s">
        <v>160</v>
      </c>
      <c r="S85" s="6" t="s">
        <v>160</v>
      </c>
      <c r="T85" s="14" t="s">
        <v>161</v>
      </c>
      <c r="U85" s="5">
        <v>0.46</v>
      </c>
      <c r="V85" s="6">
        <v>0.27</v>
      </c>
      <c r="W85" s="6">
        <v>0.18</v>
      </c>
      <c r="X85" s="14">
        <f t="shared" si="13"/>
        <v>0.30333333333333329</v>
      </c>
      <c r="Y85" s="5" t="s">
        <v>160</v>
      </c>
      <c r="Z85" s="6">
        <v>0.66</v>
      </c>
      <c r="AA85" s="6" t="s">
        <v>160</v>
      </c>
      <c r="AB85" s="14">
        <f>Z85</f>
        <v>0.66</v>
      </c>
      <c r="AC85" s="5" t="s">
        <v>160</v>
      </c>
      <c r="AD85" s="6" t="s">
        <v>160</v>
      </c>
      <c r="AE85" s="6" t="s">
        <v>160</v>
      </c>
      <c r="AF85" s="14" t="s">
        <v>161</v>
      </c>
      <c r="AG85" s="5">
        <v>0.43</v>
      </c>
      <c r="AH85" s="6">
        <v>0.43</v>
      </c>
      <c r="AI85" s="6">
        <v>0.24</v>
      </c>
      <c r="AJ85" s="14">
        <f t="shared" si="11"/>
        <v>0.3666666666666667</v>
      </c>
    </row>
    <row r="86" spans="1:36" ht="24">
      <c r="A86" s="12">
        <v>82</v>
      </c>
      <c r="B86" s="3" t="s">
        <v>96</v>
      </c>
      <c r="C86" s="4" t="s">
        <v>139</v>
      </c>
      <c r="D86" s="15" t="s">
        <v>123</v>
      </c>
      <c r="E86" s="5">
        <v>0.69</v>
      </c>
      <c r="F86" s="6">
        <v>0.52</v>
      </c>
      <c r="G86" s="6">
        <v>0.38</v>
      </c>
      <c r="H86" s="14">
        <f t="shared" si="8"/>
        <v>0.52999999999999992</v>
      </c>
      <c r="I86" s="5">
        <v>0.65</v>
      </c>
      <c r="J86" s="6">
        <v>0.61</v>
      </c>
      <c r="K86" s="6">
        <v>0.63</v>
      </c>
      <c r="L86" s="14">
        <f t="shared" si="9"/>
        <v>0.63</v>
      </c>
      <c r="M86" s="5">
        <v>0.76</v>
      </c>
      <c r="N86" s="6">
        <v>0.61</v>
      </c>
      <c r="O86" s="6">
        <v>0.67</v>
      </c>
      <c r="P86" s="14">
        <f t="shared" si="15"/>
        <v>0.68</v>
      </c>
      <c r="Q86" s="5" t="s">
        <v>160</v>
      </c>
      <c r="R86" s="6" t="s">
        <v>160</v>
      </c>
      <c r="S86" s="6" t="s">
        <v>160</v>
      </c>
      <c r="T86" s="14" t="s">
        <v>161</v>
      </c>
      <c r="U86" s="5">
        <v>0.6</v>
      </c>
      <c r="V86" s="6">
        <v>0.5</v>
      </c>
      <c r="W86" s="6">
        <v>0.1</v>
      </c>
      <c r="X86" s="14">
        <f t="shared" si="13"/>
        <v>0.40000000000000008</v>
      </c>
      <c r="Y86" s="5" t="s">
        <v>160</v>
      </c>
      <c r="Z86" s="6" t="s">
        <v>160</v>
      </c>
      <c r="AA86" s="6" t="s">
        <v>160</v>
      </c>
      <c r="AB86" s="14" t="s">
        <v>161</v>
      </c>
      <c r="AC86" s="5" t="s">
        <v>160</v>
      </c>
      <c r="AD86" s="6" t="s">
        <v>160</v>
      </c>
      <c r="AE86" s="6" t="s">
        <v>160</v>
      </c>
      <c r="AF86" s="14" t="s">
        <v>161</v>
      </c>
      <c r="AG86" s="5">
        <v>0.43</v>
      </c>
      <c r="AH86" s="6">
        <v>0.41</v>
      </c>
      <c r="AI86" s="6">
        <v>0.28999999999999998</v>
      </c>
      <c r="AJ86" s="14">
        <f t="shared" si="11"/>
        <v>0.37666666666666665</v>
      </c>
    </row>
    <row r="87" spans="1:36" ht="24">
      <c r="A87" s="12">
        <v>83</v>
      </c>
      <c r="B87" s="3" t="s">
        <v>96</v>
      </c>
      <c r="C87" s="4" t="s">
        <v>124</v>
      </c>
      <c r="D87" s="15" t="s">
        <v>123</v>
      </c>
      <c r="E87" s="5">
        <v>0.66</v>
      </c>
      <c r="F87" s="6">
        <v>0.56000000000000005</v>
      </c>
      <c r="G87" s="6">
        <v>0.49</v>
      </c>
      <c r="H87" s="14">
        <f t="shared" si="8"/>
        <v>0.57000000000000006</v>
      </c>
      <c r="I87" s="5">
        <v>0.74</v>
      </c>
      <c r="J87" s="6">
        <v>0.74</v>
      </c>
      <c r="K87" s="6">
        <v>0.72</v>
      </c>
      <c r="L87" s="14">
        <f t="shared" si="9"/>
        <v>0.73333333333333339</v>
      </c>
      <c r="M87" s="5">
        <v>0.61</v>
      </c>
      <c r="N87" s="6">
        <v>0.75</v>
      </c>
      <c r="O87" s="6">
        <v>0.76</v>
      </c>
      <c r="P87" s="14">
        <f t="shared" si="15"/>
        <v>0.70666666666666667</v>
      </c>
      <c r="Q87" s="5" t="s">
        <v>160</v>
      </c>
      <c r="R87" s="6" t="s">
        <v>160</v>
      </c>
      <c r="S87" s="6">
        <v>0.62</v>
      </c>
      <c r="T87" s="14">
        <f>S87</f>
        <v>0.62</v>
      </c>
      <c r="U87" s="5">
        <v>0.42</v>
      </c>
      <c r="V87" s="6">
        <v>0.38</v>
      </c>
      <c r="W87" s="6">
        <v>0.19</v>
      </c>
      <c r="X87" s="14">
        <f t="shared" si="13"/>
        <v>0.33</v>
      </c>
      <c r="Y87" s="5">
        <v>0.32</v>
      </c>
      <c r="Z87" s="6">
        <v>0.26</v>
      </c>
      <c r="AA87" s="6">
        <v>0.08</v>
      </c>
      <c r="AB87" s="14">
        <f t="shared" si="14"/>
        <v>0.22</v>
      </c>
      <c r="AC87" s="5">
        <v>0.42</v>
      </c>
      <c r="AD87" s="6">
        <v>0.28000000000000003</v>
      </c>
      <c r="AE87" s="6" t="s">
        <v>160</v>
      </c>
      <c r="AF87" s="14">
        <f>(AC87+AD87)/2</f>
        <v>0.35</v>
      </c>
      <c r="AG87" s="5">
        <v>0.41</v>
      </c>
      <c r="AH87" s="6">
        <v>0.61</v>
      </c>
      <c r="AI87" s="6">
        <v>0.44</v>
      </c>
      <c r="AJ87" s="14">
        <f t="shared" si="11"/>
        <v>0.48666666666666664</v>
      </c>
    </row>
    <row r="88" spans="1:36" ht="24">
      <c r="A88" s="12">
        <v>84</v>
      </c>
      <c r="B88" s="3" t="s">
        <v>96</v>
      </c>
      <c r="C88" s="4" t="s">
        <v>122</v>
      </c>
      <c r="D88" s="15" t="s">
        <v>123</v>
      </c>
      <c r="E88" s="5">
        <v>0.75</v>
      </c>
      <c r="F88" s="6">
        <v>0.61</v>
      </c>
      <c r="G88" s="6">
        <v>0.6</v>
      </c>
      <c r="H88" s="14">
        <f t="shared" si="8"/>
        <v>0.65333333333333332</v>
      </c>
      <c r="I88" s="5">
        <v>0.8</v>
      </c>
      <c r="J88" s="6">
        <v>0.82</v>
      </c>
      <c r="K88" s="6">
        <v>0.8</v>
      </c>
      <c r="L88" s="14">
        <f t="shared" si="9"/>
        <v>0.80666666666666664</v>
      </c>
      <c r="M88" s="5">
        <v>0.7</v>
      </c>
      <c r="N88" s="6">
        <v>0.75</v>
      </c>
      <c r="O88" s="6">
        <v>0.74</v>
      </c>
      <c r="P88" s="14">
        <f t="shared" si="15"/>
        <v>0.73</v>
      </c>
      <c r="Q88" s="5" t="s">
        <v>160</v>
      </c>
      <c r="R88" s="6" t="s">
        <v>160</v>
      </c>
      <c r="S88" s="6" t="s">
        <v>160</v>
      </c>
      <c r="T88" s="14" t="s">
        <v>161</v>
      </c>
      <c r="U88" s="5">
        <v>0.48</v>
      </c>
      <c r="V88" s="6">
        <v>0.4</v>
      </c>
      <c r="W88" s="6">
        <v>0.43</v>
      </c>
      <c r="X88" s="14">
        <f t="shared" si="13"/>
        <v>0.4366666666666667</v>
      </c>
      <c r="Y88" s="5">
        <v>0.33</v>
      </c>
      <c r="Z88" s="6">
        <v>0.5</v>
      </c>
      <c r="AA88" s="6">
        <v>0.34</v>
      </c>
      <c r="AB88" s="14">
        <f t="shared" si="14"/>
        <v>0.39000000000000007</v>
      </c>
      <c r="AC88" s="5">
        <v>0.39</v>
      </c>
      <c r="AD88" s="6">
        <v>0.39</v>
      </c>
      <c r="AE88" s="6">
        <v>0.33</v>
      </c>
      <c r="AF88" s="14">
        <f t="shared" si="10"/>
        <v>0.37000000000000005</v>
      </c>
      <c r="AG88" s="5">
        <v>0.44</v>
      </c>
      <c r="AH88" s="6">
        <v>0.47</v>
      </c>
      <c r="AI88" s="6">
        <v>0.45</v>
      </c>
      <c r="AJ88" s="14">
        <f t="shared" si="11"/>
        <v>0.45333333333333331</v>
      </c>
    </row>
    <row r="89" spans="1:36" ht="24">
      <c r="A89" s="12">
        <v>85</v>
      </c>
      <c r="B89" s="3" t="s">
        <v>106</v>
      </c>
      <c r="C89" s="4" t="s">
        <v>107</v>
      </c>
      <c r="D89" s="15" t="s">
        <v>108</v>
      </c>
      <c r="E89" s="5">
        <v>0.74</v>
      </c>
      <c r="F89" s="6">
        <v>0.59</v>
      </c>
      <c r="G89" s="6">
        <v>0.55000000000000004</v>
      </c>
      <c r="H89" s="14">
        <f t="shared" si="8"/>
        <v>0.62666666666666671</v>
      </c>
      <c r="I89" s="5">
        <v>0.81</v>
      </c>
      <c r="J89" s="6">
        <v>0.8</v>
      </c>
      <c r="K89" s="6">
        <v>0.71</v>
      </c>
      <c r="L89" s="14">
        <f t="shared" si="9"/>
        <v>0.77333333333333343</v>
      </c>
      <c r="M89" s="5">
        <v>0.79</v>
      </c>
      <c r="N89" s="6">
        <v>0.73</v>
      </c>
      <c r="O89" s="6">
        <v>0.92</v>
      </c>
      <c r="P89" s="14">
        <f t="shared" si="15"/>
        <v>0.81333333333333335</v>
      </c>
      <c r="Q89" s="5">
        <v>0.78</v>
      </c>
      <c r="R89" s="6">
        <v>0.73</v>
      </c>
      <c r="S89" s="6">
        <v>0.64</v>
      </c>
      <c r="T89" s="14">
        <f t="shared" si="12"/>
        <v>0.71666666666666667</v>
      </c>
      <c r="U89" s="5">
        <v>0.61</v>
      </c>
      <c r="V89" s="6">
        <v>0.38</v>
      </c>
      <c r="W89" s="6">
        <v>0.63</v>
      </c>
      <c r="X89" s="14">
        <f t="shared" si="13"/>
        <v>0.54</v>
      </c>
      <c r="Y89" s="5">
        <v>0.6</v>
      </c>
      <c r="Z89" s="6" t="s">
        <v>160</v>
      </c>
      <c r="AA89" s="6">
        <v>0.6</v>
      </c>
      <c r="AB89" s="14">
        <f>(Y89+AA89)/2</f>
        <v>0.6</v>
      </c>
      <c r="AC89" s="5">
        <v>0.52</v>
      </c>
      <c r="AD89" s="6">
        <v>0.3</v>
      </c>
      <c r="AE89" s="6">
        <v>0.56999999999999995</v>
      </c>
      <c r="AF89" s="14">
        <f t="shared" si="10"/>
        <v>0.46333333333333337</v>
      </c>
      <c r="AG89" s="5">
        <v>0.39</v>
      </c>
      <c r="AH89" s="6">
        <v>0.49</v>
      </c>
      <c r="AI89" s="6">
        <v>0.36</v>
      </c>
      <c r="AJ89" s="14">
        <f t="shared" si="11"/>
        <v>0.41333333333333333</v>
      </c>
    </row>
    <row r="90" spans="1:36">
      <c r="B90" s="9"/>
      <c r="C90" s="10"/>
      <c r="D90" s="16"/>
    </row>
    <row r="91" spans="1:36">
      <c r="B91" s="9"/>
      <c r="C91" s="10"/>
      <c r="D91" s="16"/>
    </row>
    <row r="92" spans="1:36">
      <c r="B92" s="9"/>
      <c r="C92" s="10"/>
      <c r="D92" s="16"/>
    </row>
    <row r="93" spans="1:36">
      <c r="B93" s="9"/>
      <c r="C93" s="10"/>
      <c r="D93" s="16"/>
    </row>
    <row r="94" spans="1:36">
      <c r="B94" s="9"/>
      <c r="C94" s="10"/>
      <c r="D94" s="16"/>
    </row>
    <row r="95" spans="1:36">
      <c r="B95" s="9"/>
      <c r="C95" s="10"/>
      <c r="D95" s="16"/>
    </row>
    <row r="96" spans="1:36">
      <c r="B96" s="9"/>
      <c r="C96" s="10"/>
      <c r="D96" s="16"/>
    </row>
    <row r="97" spans="2:4">
      <c r="B97" s="9"/>
      <c r="C97" s="10"/>
      <c r="D97" s="16"/>
    </row>
    <row r="98" spans="2:4">
      <c r="B98" s="9"/>
      <c r="C98" s="10"/>
      <c r="D98" s="16"/>
    </row>
    <row r="99" spans="2:4">
      <c r="B99" s="9"/>
      <c r="C99" s="10"/>
      <c r="D99" s="16"/>
    </row>
    <row r="100" spans="2:4">
      <c r="B100" s="9"/>
      <c r="C100" s="10"/>
      <c r="D100" s="16"/>
    </row>
    <row r="101" spans="2:4">
      <c r="B101" s="9"/>
      <c r="C101" s="10"/>
      <c r="D101" s="16"/>
    </row>
    <row r="102" spans="2:4">
      <c r="B102" s="9"/>
      <c r="C102" s="10"/>
      <c r="D102" s="16"/>
    </row>
    <row r="103" spans="2:4">
      <c r="B103" s="9"/>
      <c r="C103" s="10"/>
      <c r="D103" s="16"/>
    </row>
    <row r="104" spans="2:4">
      <c r="B104" s="9"/>
      <c r="C104" s="10"/>
      <c r="D104" s="16"/>
    </row>
    <row r="105" spans="2:4">
      <c r="B105" s="9"/>
      <c r="C105" s="10"/>
      <c r="D105" s="16"/>
    </row>
    <row r="106" spans="2:4">
      <c r="B106" s="9"/>
      <c r="C106" s="10"/>
      <c r="D106" s="16"/>
    </row>
    <row r="107" spans="2:4">
      <c r="B107" s="9"/>
      <c r="C107" s="10"/>
      <c r="D107" s="16"/>
    </row>
    <row r="108" spans="2:4">
      <c r="B108" s="9"/>
      <c r="C108" s="10"/>
      <c r="D108" s="16"/>
    </row>
    <row r="109" spans="2:4">
      <c r="B109" s="9"/>
      <c r="C109" s="10"/>
      <c r="D109" s="16"/>
    </row>
    <row r="110" spans="2:4">
      <c r="B110" s="9"/>
      <c r="C110" s="10"/>
      <c r="D110" s="16"/>
    </row>
    <row r="111" spans="2:4">
      <c r="B111" s="9"/>
      <c r="C111" s="10"/>
      <c r="D111" s="16"/>
    </row>
    <row r="112" spans="2:4">
      <c r="B112" s="9"/>
      <c r="C112" s="10"/>
      <c r="D112" s="16"/>
    </row>
    <row r="113" spans="2:4">
      <c r="B113" s="9"/>
      <c r="C113" s="10"/>
      <c r="D113" s="16"/>
    </row>
    <row r="114" spans="2:4">
      <c r="B114" s="9"/>
      <c r="C114" s="10"/>
      <c r="D114" s="16"/>
    </row>
    <row r="115" spans="2:4">
      <c r="B115" s="9"/>
      <c r="C115" s="10"/>
      <c r="D115" s="16"/>
    </row>
    <row r="116" spans="2:4">
      <c r="B116" s="9"/>
      <c r="C116" s="10"/>
      <c r="D116" s="16"/>
    </row>
    <row r="117" spans="2:4">
      <c r="B117" s="9"/>
      <c r="C117" s="10"/>
      <c r="D117" s="16"/>
    </row>
    <row r="118" spans="2:4">
      <c r="B118" s="9"/>
      <c r="C118" s="10"/>
      <c r="D118" s="16"/>
    </row>
    <row r="119" spans="2:4">
      <c r="B119" s="9"/>
      <c r="C119" s="10"/>
      <c r="D119" s="16"/>
    </row>
    <row r="120" spans="2:4">
      <c r="B120" s="9"/>
      <c r="C120" s="10"/>
      <c r="D120" s="16"/>
    </row>
    <row r="121" spans="2:4">
      <c r="B121" s="9"/>
      <c r="C121" s="10"/>
      <c r="D121" s="16"/>
    </row>
    <row r="122" spans="2:4">
      <c r="B122" s="9"/>
      <c r="C122" s="10"/>
      <c r="D122" s="16"/>
    </row>
    <row r="123" spans="2:4">
      <c r="B123" s="9"/>
      <c r="C123" s="10"/>
      <c r="D123" s="16"/>
    </row>
    <row r="124" spans="2:4">
      <c r="B124" s="9"/>
      <c r="C124" s="10"/>
      <c r="D124" s="16"/>
    </row>
    <row r="125" spans="2:4">
      <c r="B125" s="9"/>
      <c r="C125" s="10"/>
      <c r="D125" s="16"/>
    </row>
    <row r="126" spans="2:4">
      <c r="B126" s="9"/>
      <c r="C126" s="10"/>
      <c r="D126" s="16"/>
    </row>
    <row r="127" spans="2:4">
      <c r="B127" s="9"/>
      <c r="C127" s="10"/>
      <c r="D127" s="16"/>
    </row>
    <row r="128" spans="2:4">
      <c r="B128" s="9"/>
      <c r="C128" s="10"/>
      <c r="D128" s="16"/>
    </row>
    <row r="129" spans="2:4">
      <c r="B129" s="9"/>
      <c r="C129" s="10"/>
      <c r="D129" s="16"/>
    </row>
    <row r="130" spans="2:4">
      <c r="B130" s="9"/>
      <c r="C130" s="10"/>
      <c r="D130" s="16"/>
    </row>
    <row r="131" spans="2:4">
      <c r="B131" s="9"/>
      <c r="C131" s="10"/>
      <c r="D131" s="16"/>
    </row>
    <row r="132" spans="2:4">
      <c r="B132" s="9"/>
      <c r="C132" s="10"/>
      <c r="D132" s="16"/>
    </row>
    <row r="133" spans="2:4">
      <c r="B133" s="9"/>
      <c r="C133" s="10"/>
      <c r="D133" s="16"/>
    </row>
    <row r="134" spans="2:4">
      <c r="B134" s="9"/>
      <c r="C134" s="10"/>
      <c r="D134" s="16"/>
    </row>
    <row r="135" spans="2:4">
      <c r="B135" s="9"/>
      <c r="C135" s="10"/>
      <c r="D135" s="16"/>
    </row>
    <row r="136" spans="2:4">
      <c r="B136" s="9"/>
      <c r="C136" s="10"/>
      <c r="D136" s="16"/>
    </row>
    <row r="137" spans="2:4">
      <c r="B137" s="9"/>
      <c r="C137" s="10"/>
      <c r="D137" s="16"/>
    </row>
    <row r="138" spans="2:4">
      <c r="B138" s="9"/>
      <c r="C138" s="10"/>
      <c r="D138" s="16"/>
    </row>
    <row r="139" spans="2:4">
      <c r="B139" s="9"/>
      <c r="C139" s="10"/>
      <c r="D139" s="16"/>
    </row>
    <row r="140" spans="2:4">
      <c r="B140" s="9"/>
      <c r="C140" s="10"/>
      <c r="D140" s="16"/>
    </row>
    <row r="141" spans="2:4">
      <c r="B141" s="9"/>
      <c r="C141" s="10"/>
      <c r="D141" s="16"/>
    </row>
    <row r="142" spans="2:4">
      <c r="B142" s="9"/>
      <c r="C142" s="10"/>
      <c r="D142" s="16"/>
    </row>
    <row r="143" spans="2:4">
      <c r="B143" s="9"/>
      <c r="C143" s="10"/>
      <c r="D143" s="16"/>
    </row>
    <row r="144" spans="2:4">
      <c r="B144" s="9"/>
      <c r="C144" s="10"/>
      <c r="D144" s="16"/>
    </row>
    <row r="145" spans="2:4">
      <c r="B145" s="9"/>
      <c r="C145" s="10"/>
      <c r="D145" s="16"/>
    </row>
    <row r="146" spans="2:4">
      <c r="B146" s="9"/>
      <c r="C146" s="10"/>
      <c r="D146" s="16"/>
    </row>
    <row r="147" spans="2:4">
      <c r="B147" s="9"/>
      <c r="C147" s="10"/>
      <c r="D147" s="16"/>
    </row>
    <row r="148" spans="2:4">
      <c r="B148" s="9"/>
      <c r="C148" s="10"/>
      <c r="D148" s="16"/>
    </row>
    <row r="149" spans="2:4">
      <c r="B149" s="9"/>
      <c r="C149" s="10"/>
      <c r="D149" s="16"/>
    </row>
    <row r="150" spans="2:4">
      <c r="B150" s="9"/>
      <c r="C150" s="10"/>
      <c r="D150" s="16"/>
    </row>
    <row r="151" spans="2:4">
      <c r="B151" s="9"/>
      <c r="C151" s="10"/>
      <c r="D151" s="16"/>
    </row>
    <row r="152" spans="2:4">
      <c r="B152" s="9"/>
      <c r="C152" s="10"/>
      <c r="D152" s="16"/>
    </row>
    <row r="153" spans="2:4">
      <c r="B153" s="9"/>
      <c r="C153" s="10"/>
      <c r="D153" s="16"/>
    </row>
    <row r="154" spans="2:4">
      <c r="B154" s="9"/>
      <c r="C154" s="10"/>
      <c r="D154" s="16"/>
    </row>
    <row r="155" spans="2:4">
      <c r="B155" s="9"/>
      <c r="C155" s="10"/>
      <c r="D155" s="16"/>
    </row>
    <row r="156" spans="2:4">
      <c r="B156" s="9"/>
      <c r="C156" s="10"/>
      <c r="D156" s="16"/>
    </row>
    <row r="157" spans="2:4">
      <c r="B157" s="9"/>
      <c r="C157" s="10"/>
      <c r="D157" s="16"/>
    </row>
    <row r="158" spans="2:4">
      <c r="B158" s="9"/>
      <c r="C158" s="10"/>
      <c r="D158" s="16"/>
    </row>
    <row r="159" spans="2:4">
      <c r="B159" s="9"/>
      <c r="C159" s="10"/>
      <c r="D159" s="16"/>
    </row>
    <row r="160" spans="2:4">
      <c r="B160" s="9"/>
      <c r="C160" s="10"/>
      <c r="D160" s="16"/>
    </row>
    <row r="161" spans="2:4">
      <c r="B161" s="9"/>
      <c r="C161" s="10"/>
      <c r="D161" s="16"/>
    </row>
    <row r="162" spans="2:4">
      <c r="B162" s="9"/>
      <c r="C162" s="10"/>
      <c r="D162" s="16"/>
    </row>
    <row r="163" spans="2:4">
      <c r="B163" s="9"/>
      <c r="C163" s="10"/>
      <c r="D163" s="16"/>
    </row>
    <row r="164" spans="2:4">
      <c r="B164" s="9"/>
      <c r="C164" s="10"/>
      <c r="D164" s="16"/>
    </row>
    <row r="165" spans="2:4">
      <c r="B165" s="9"/>
      <c r="C165" s="10"/>
      <c r="D165" s="16"/>
    </row>
    <row r="166" spans="2:4">
      <c r="B166" s="9"/>
      <c r="C166" s="10"/>
      <c r="D166" s="16"/>
    </row>
    <row r="167" spans="2:4">
      <c r="B167" s="9"/>
      <c r="C167" s="10"/>
      <c r="D167" s="16"/>
    </row>
    <row r="168" spans="2:4">
      <c r="B168" s="9"/>
      <c r="C168" s="10"/>
      <c r="D168" s="16"/>
    </row>
    <row r="169" spans="2:4">
      <c r="B169" s="9"/>
      <c r="C169" s="10"/>
      <c r="D169" s="16"/>
    </row>
    <row r="170" spans="2:4">
      <c r="B170" s="9"/>
      <c r="C170" s="10"/>
      <c r="D170" s="16"/>
    </row>
    <row r="171" spans="2:4">
      <c r="B171" s="9"/>
      <c r="C171" s="10"/>
      <c r="D171" s="16"/>
    </row>
    <row r="172" spans="2:4">
      <c r="B172" s="9"/>
      <c r="C172" s="10"/>
      <c r="D172" s="16"/>
    </row>
    <row r="173" spans="2:4">
      <c r="B173" s="9"/>
      <c r="C173" s="10"/>
      <c r="D173" s="16"/>
    </row>
    <row r="174" spans="2:4">
      <c r="B174" s="9"/>
      <c r="C174" s="10"/>
      <c r="D174" s="16"/>
    </row>
    <row r="175" spans="2:4">
      <c r="B175" s="9"/>
      <c r="C175" s="10"/>
      <c r="D175" s="16"/>
    </row>
    <row r="176" spans="2:4">
      <c r="B176" s="9"/>
      <c r="C176" s="10"/>
      <c r="D176" s="16"/>
    </row>
    <row r="177" spans="2:4">
      <c r="B177" s="9"/>
      <c r="C177" s="10"/>
      <c r="D177" s="16"/>
    </row>
    <row r="178" spans="2:4">
      <c r="B178" s="9"/>
      <c r="C178" s="10"/>
      <c r="D178" s="16"/>
    </row>
    <row r="179" spans="2:4">
      <c r="B179" s="9"/>
      <c r="C179" s="10"/>
      <c r="D179" s="16"/>
    </row>
    <row r="180" spans="2:4">
      <c r="B180" s="9"/>
      <c r="C180" s="10"/>
      <c r="D180" s="16"/>
    </row>
    <row r="181" spans="2:4">
      <c r="B181" s="9"/>
      <c r="C181" s="10"/>
      <c r="D181" s="16"/>
    </row>
    <row r="182" spans="2:4">
      <c r="B182" s="9"/>
      <c r="C182" s="10"/>
      <c r="D182" s="16"/>
    </row>
    <row r="183" spans="2:4">
      <c r="B183" s="9"/>
      <c r="C183" s="10"/>
      <c r="D183" s="16"/>
    </row>
    <row r="184" spans="2:4">
      <c r="B184" s="9"/>
      <c r="C184" s="10"/>
      <c r="D184" s="16"/>
    </row>
    <row r="185" spans="2:4">
      <c r="B185" s="9"/>
      <c r="C185" s="10"/>
      <c r="D185" s="16"/>
    </row>
    <row r="186" spans="2:4">
      <c r="B186" s="9"/>
      <c r="C186" s="10"/>
      <c r="D186" s="16"/>
    </row>
    <row r="187" spans="2:4">
      <c r="B187" s="9"/>
      <c r="C187" s="10"/>
      <c r="D187" s="16"/>
    </row>
    <row r="188" spans="2:4">
      <c r="B188" s="9"/>
      <c r="C188" s="10"/>
      <c r="D188" s="16"/>
    </row>
    <row r="189" spans="2:4">
      <c r="B189" s="9"/>
      <c r="C189" s="10"/>
      <c r="D189" s="16"/>
    </row>
    <row r="190" spans="2:4">
      <c r="B190" s="9"/>
      <c r="C190" s="10"/>
      <c r="D190" s="16"/>
    </row>
    <row r="191" spans="2:4">
      <c r="B191" s="9"/>
      <c r="C191" s="10"/>
      <c r="D191" s="16"/>
    </row>
    <row r="192" spans="2:4">
      <c r="B192" s="9"/>
      <c r="C192" s="10"/>
      <c r="D192" s="16"/>
    </row>
    <row r="193" spans="2:4">
      <c r="B193" s="9"/>
      <c r="C193" s="10"/>
      <c r="D193" s="16"/>
    </row>
    <row r="194" spans="2:4">
      <c r="B194" s="9"/>
      <c r="C194" s="10"/>
      <c r="D194" s="16"/>
    </row>
    <row r="195" spans="2:4">
      <c r="B195" s="9"/>
      <c r="C195" s="10"/>
      <c r="D195" s="16"/>
    </row>
    <row r="196" spans="2:4">
      <c r="B196" s="9"/>
      <c r="C196" s="10"/>
      <c r="D196" s="16"/>
    </row>
    <row r="197" spans="2:4">
      <c r="B197" s="9"/>
      <c r="C197" s="10"/>
      <c r="D197" s="16"/>
    </row>
    <row r="198" spans="2:4">
      <c r="B198" s="9"/>
      <c r="C198" s="10"/>
      <c r="D198" s="16"/>
    </row>
    <row r="199" spans="2:4">
      <c r="B199" s="9"/>
      <c r="C199" s="10"/>
      <c r="D199" s="16"/>
    </row>
    <row r="200" spans="2:4">
      <c r="B200" s="9"/>
      <c r="C200" s="10"/>
      <c r="D200" s="16"/>
    </row>
    <row r="201" spans="2:4">
      <c r="B201" s="9"/>
      <c r="C201" s="10"/>
      <c r="D201" s="16"/>
    </row>
    <row r="202" spans="2:4">
      <c r="B202" s="9"/>
      <c r="C202" s="10"/>
      <c r="D202" s="16"/>
    </row>
    <row r="203" spans="2:4">
      <c r="B203" s="9"/>
      <c r="C203" s="10"/>
      <c r="D203" s="16"/>
    </row>
    <row r="204" spans="2:4">
      <c r="B204" s="9"/>
      <c r="C204" s="10"/>
      <c r="D204" s="16"/>
    </row>
    <row r="205" spans="2:4">
      <c r="B205" s="9"/>
      <c r="C205" s="10"/>
      <c r="D205" s="16"/>
    </row>
    <row r="206" spans="2:4">
      <c r="B206" s="9"/>
      <c r="C206" s="10"/>
      <c r="D206" s="16"/>
    </row>
    <row r="207" spans="2:4">
      <c r="B207" s="9"/>
      <c r="C207" s="10"/>
      <c r="D207" s="16"/>
    </row>
    <row r="208" spans="2:4">
      <c r="B208" s="9"/>
      <c r="C208" s="10"/>
      <c r="D208" s="16"/>
    </row>
    <row r="209" spans="2:4">
      <c r="B209" s="9"/>
      <c r="C209" s="10"/>
      <c r="D209" s="16"/>
    </row>
    <row r="210" spans="2:4">
      <c r="B210" s="9"/>
      <c r="C210" s="10"/>
      <c r="D210" s="16"/>
    </row>
    <row r="211" spans="2:4">
      <c r="B211" s="9"/>
      <c r="C211" s="10"/>
      <c r="D211" s="16"/>
    </row>
    <row r="212" spans="2:4">
      <c r="B212" s="9"/>
      <c r="C212" s="10"/>
      <c r="D212" s="16"/>
    </row>
    <row r="213" spans="2:4">
      <c r="B213" s="9"/>
      <c r="C213" s="10"/>
      <c r="D213" s="16"/>
    </row>
    <row r="214" spans="2:4">
      <c r="B214" s="9"/>
      <c r="C214" s="10"/>
      <c r="D214" s="16"/>
    </row>
    <row r="215" spans="2:4">
      <c r="B215" s="9"/>
      <c r="C215" s="10"/>
      <c r="D215" s="16"/>
    </row>
    <row r="216" spans="2:4">
      <c r="B216" s="9"/>
      <c r="C216" s="10"/>
      <c r="D216" s="16"/>
    </row>
    <row r="217" spans="2:4">
      <c r="B217" s="9"/>
      <c r="C217" s="10"/>
      <c r="D217" s="16"/>
    </row>
    <row r="218" spans="2:4">
      <c r="B218" s="9"/>
      <c r="C218" s="10"/>
      <c r="D218" s="16"/>
    </row>
    <row r="219" spans="2:4">
      <c r="B219" s="9"/>
      <c r="C219" s="10"/>
      <c r="D219" s="16"/>
    </row>
    <row r="220" spans="2:4">
      <c r="B220" s="9"/>
      <c r="C220" s="10"/>
      <c r="D220" s="16"/>
    </row>
    <row r="221" spans="2:4">
      <c r="B221" s="9"/>
      <c r="C221" s="10"/>
      <c r="D221" s="16"/>
    </row>
    <row r="222" spans="2:4">
      <c r="B222" s="9"/>
      <c r="C222" s="10"/>
      <c r="D222" s="16"/>
    </row>
    <row r="223" spans="2:4">
      <c r="B223" s="9"/>
      <c r="C223" s="10"/>
      <c r="D223" s="16"/>
    </row>
    <row r="224" spans="2:4">
      <c r="B224" s="9"/>
      <c r="C224" s="10"/>
      <c r="D224" s="16"/>
    </row>
    <row r="225" spans="2:4">
      <c r="B225" s="9"/>
      <c r="C225" s="10"/>
      <c r="D225" s="16"/>
    </row>
    <row r="226" spans="2:4">
      <c r="B226" s="9"/>
      <c r="C226" s="10"/>
      <c r="D226" s="16"/>
    </row>
    <row r="227" spans="2:4">
      <c r="B227" s="9"/>
      <c r="C227" s="10"/>
      <c r="D227" s="16"/>
    </row>
    <row r="228" spans="2:4">
      <c r="B228" s="9"/>
      <c r="C228" s="10"/>
      <c r="D228" s="16"/>
    </row>
    <row r="229" spans="2:4">
      <c r="B229" s="9"/>
      <c r="C229" s="10"/>
      <c r="D229" s="16"/>
    </row>
    <row r="230" spans="2:4">
      <c r="B230" s="9"/>
      <c r="C230" s="10"/>
      <c r="D230" s="16"/>
    </row>
    <row r="231" spans="2:4">
      <c r="B231" s="9"/>
      <c r="C231" s="10"/>
      <c r="D231" s="16"/>
    </row>
    <row r="232" spans="2:4">
      <c r="B232" s="9"/>
      <c r="C232" s="10"/>
      <c r="D232" s="16"/>
    </row>
    <row r="233" spans="2:4">
      <c r="B233" s="9"/>
      <c r="C233" s="10"/>
      <c r="D233" s="16"/>
    </row>
    <row r="234" spans="2:4">
      <c r="B234" s="9"/>
      <c r="C234" s="10"/>
      <c r="D234" s="16"/>
    </row>
    <row r="235" spans="2:4">
      <c r="B235" s="9"/>
      <c r="C235" s="10"/>
      <c r="D235" s="16"/>
    </row>
    <row r="236" spans="2:4">
      <c r="B236" s="9"/>
      <c r="C236" s="10"/>
      <c r="D236" s="16"/>
    </row>
    <row r="237" spans="2:4">
      <c r="B237" s="9"/>
      <c r="C237" s="10"/>
      <c r="D237" s="16"/>
    </row>
    <row r="238" spans="2:4">
      <c r="B238" s="9"/>
      <c r="C238" s="10"/>
      <c r="D238" s="16"/>
    </row>
    <row r="239" spans="2:4">
      <c r="B239" s="9"/>
      <c r="C239" s="10"/>
      <c r="D239" s="16"/>
    </row>
    <row r="240" spans="2:4">
      <c r="B240" s="9"/>
      <c r="C240" s="10"/>
      <c r="D240" s="16"/>
    </row>
    <row r="241" spans="2:4">
      <c r="B241" s="9"/>
      <c r="C241" s="10"/>
      <c r="D241" s="16"/>
    </row>
    <row r="242" spans="2:4">
      <c r="B242" s="9"/>
      <c r="C242" s="10"/>
      <c r="D242" s="16"/>
    </row>
    <row r="243" spans="2:4">
      <c r="B243" s="9"/>
      <c r="C243" s="10"/>
      <c r="D243" s="16"/>
    </row>
    <row r="244" spans="2:4">
      <c r="B244" s="9"/>
      <c r="C244" s="10"/>
      <c r="D244" s="16"/>
    </row>
    <row r="245" spans="2:4">
      <c r="B245" s="9"/>
      <c r="C245" s="10"/>
      <c r="D245" s="16"/>
    </row>
    <row r="246" spans="2:4">
      <c r="B246" s="9"/>
      <c r="C246" s="10"/>
      <c r="D246" s="16"/>
    </row>
    <row r="247" spans="2:4">
      <c r="B247" s="9"/>
      <c r="C247" s="10"/>
      <c r="D247" s="16"/>
    </row>
    <row r="248" spans="2:4">
      <c r="B248" s="9"/>
      <c r="C248" s="10"/>
      <c r="D248" s="16"/>
    </row>
    <row r="249" spans="2:4">
      <c r="B249" s="9"/>
      <c r="C249" s="10"/>
      <c r="D249" s="16"/>
    </row>
    <row r="250" spans="2:4">
      <c r="B250" s="9"/>
      <c r="C250" s="10"/>
      <c r="D250" s="16"/>
    </row>
    <row r="251" spans="2:4">
      <c r="B251" s="9"/>
      <c r="C251" s="10"/>
      <c r="D251" s="16"/>
    </row>
    <row r="252" spans="2:4">
      <c r="B252" s="9"/>
      <c r="C252" s="10"/>
      <c r="D252" s="16"/>
    </row>
    <row r="253" spans="2:4">
      <c r="B253" s="9"/>
      <c r="C253" s="10"/>
      <c r="D253" s="16"/>
    </row>
    <row r="254" spans="2:4">
      <c r="B254" s="9"/>
      <c r="C254" s="10"/>
      <c r="D254" s="16"/>
    </row>
    <row r="255" spans="2:4">
      <c r="B255" s="9"/>
      <c r="C255" s="10"/>
      <c r="D255" s="16"/>
    </row>
    <row r="256" spans="2:4">
      <c r="B256" s="9"/>
      <c r="C256" s="10"/>
      <c r="D256" s="16"/>
    </row>
    <row r="257" spans="2:4">
      <c r="B257" s="9"/>
      <c r="C257" s="10"/>
      <c r="D257" s="16"/>
    </row>
    <row r="258" spans="2:4">
      <c r="B258" s="9"/>
      <c r="C258" s="10"/>
      <c r="D258" s="16"/>
    </row>
    <row r="259" spans="2:4">
      <c r="B259" s="9"/>
      <c r="C259" s="10"/>
      <c r="D259" s="16"/>
    </row>
    <row r="260" spans="2:4">
      <c r="B260" s="9"/>
      <c r="C260" s="10"/>
      <c r="D260" s="16"/>
    </row>
    <row r="261" spans="2:4">
      <c r="B261" s="9"/>
      <c r="C261" s="10"/>
      <c r="D261" s="16"/>
    </row>
    <row r="262" spans="2:4">
      <c r="B262" s="9"/>
      <c r="C262" s="10"/>
      <c r="D262" s="16"/>
    </row>
    <row r="263" spans="2:4">
      <c r="B263" s="9"/>
      <c r="C263" s="10"/>
      <c r="D263" s="16"/>
    </row>
    <row r="264" spans="2:4">
      <c r="B264" s="9"/>
      <c r="C264" s="10"/>
      <c r="D264" s="16"/>
    </row>
    <row r="265" spans="2:4">
      <c r="B265" s="9"/>
      <c r="C265" s="10"/>
      <c r="D265" s="16"/>
    </row>
    <row r="266" spans="2:4">
      <c r="B266" s="9"/>
      <c r="C266" s="10"/>
      <c r="D266" s="16"/>
    </row>
    <row r="267" spans="2:4">
      <c r="B267" s="9"/>
      <c r="C267" s="10"/>
      <c r="D267" s="16"/>
    </row>
    <row r="268" spans="2:4">
      <c r="B268" s="9"/>
      <c r="C268" s="10"/>
      <c r="D268" s="16"/>
    </row>
    <row r="269" spans="2:4">
      <c r="B269" s="9"/>
      <c r="C269" s="10"/>
      <c r="D269" s="16"/>
    </row>
    <row r="270" spans="2:4">
      <c r="B270" s="9"/>
      <c r="C270" s="10"/>
      <c r="D270" s="16"/>
    </row>
    <row r="271" spans="2:4">
      <c r="B271" s="9"/>
      <c r="C271" s="10"/>
      <c r="D271" s="16"/>
    </row>
    <row r="272" spans="2:4">
      <c r="B272" s="9"/>
      <c r="C272" s="10"/>
      <c r="D272" s="16"/>
    </row>
    <row r="273" spans="2:4">
      <c r="B273" s="9"/>
      <c r="C273" s="10"/>
      <c r="D273" s="16"/>
    </row>
    <row r="274" spans="2:4">
      <c r="B274" s="9"/>
      <c r="C274" s="10"/>
      <c r="D274" s="16"/>
    </row>
    <row r="275" spans="2:4">
      <c r="B275" s="9"/>
      <c r="C275" s="10"/>
      <c r="D275" s="16"/>
    </row>
    <row r="276" spans="2:4">
      <c r="B276" s="9"/>
      <c r="C276" s="10"/>
      <c r="D276" s="16"/>
    </row>
    <row r="277" spans="2:4">
      <c r="B277" s="9"/>
      <c r="C277" s="10"/>
      <c r="D277" s="16"/>
    </row>
    <row r="278" spans="2:4">
      <c r="B278" s="9"/>
      <c r="C278" s="10"/>
      <c r="D278" s="16"/>
    </row>
    <row r="279" spans="2:4">
      <c r="B279" s="9"/>
      <c r="C279" s="10"/>
      <c r="D279" s="16"/>
    </row>
    <row r="280" spans="2:4">
      <c r="B280" s="9"/>
      <c r="C280" s="10"/>
      <c r="D280" s="16"/>
    </row>
    <row r="281" spans="2:4">
      <c r="B281" s="9"/>
      <c r="C281" s="10"/>
      <c r="D281" s="16"/>
    </row>
    <row r="282" spans="2:4">
      <c r="B282" s="9"/>
      <c r="C282" s="10"/>
      <c r="D282" s="16"/>
    </row>
    <row r="283" spans="2:4">
      <c r="B283" s="9"/>
      <c r="C283" s="10"/>
      <c r="D283" s="16"/>
    </row>
    <row r="284" spans="2:4">
      <c r="B284" s="9"/>
      <c r="C284" s="10"/>
      <c r="D284" s="16"/>
    </row>
    <row r="285" spans="2:4">
      <c r="B285" s="9"/>
      <c r="C285" s="10"/>
      <c r="D285" s="16"/>
    </row>
    <row r="286" spans="2:4">
      <c r="B286" s="9"/>
      <c r="C286" s="10"/>
      <c r="D286" s="16"/>
    </row>
    <row r="287" spans="2:4">
      <c r="B287" s="9"/>
      <c r="C287" s="10"/>
      <c r="D287" s="16"/>
    </row>
    <row r="288" spans="2:4">
      <c r="B288" s="9"/>
      <c r="C288" s="10"/>
      <c r="D288" s="16"/>
    </row>
    <row r="289" spans="2:4">
      <c r="B289" s="9"/>
      <c r="C289" s="10"/>
      <c r="D289" s="16"/>
    </row>
    <row r="290" spans="2:4">
      <c r="B290" s="9"/>
      <c r="C290" s="10"/>
      <c r="D290" s="16"/>
    </row>
    <row r="291" spans="2:4">
      <c r="B291" s="9"/>
      <c r="C291" s="10"/>
      <c r="D291" s="16"/>
    </row>
    <row r="292" spans="2:4">
      <c r="B292" s="9"/>
      <c r="C292" s="10"/>
      <c r="D292" s="16"/>
    </row>
    <row r="293" spans="2:4">
      <c r="B293" s="9"/>
      <c r="C293" s="10"/>
      <c r="D293" s="16"/>
    </row>
    <row r="294" spans="2:4">
      <c r="B294" s="9"/>
      <c r="C294" s="10"/>
      <c r="D294" s="16"/>
    </row>
    <row r="295" spans="2:4">
      <c r="B295" s="9"/>
      <c r="C295" s="10"/>
      <c r="D295" s="16"/>
    </row>
    <row r="296" spans="2:4">
      <c r="B296" s="9"/>
      <c r="C296" s="10"/>
      <c r="D296" s="16"/>
    </row>
    <row r="297" spans="2:4">
      <c r="B297" s="9"/>
      <c r="C297" s="10"/>
      <c r="D297" s="16"/>
    </row>
    <row r="298" spans="2:4">
      <c r="B298" s="9"/>
      <c r="C298" s="10"/>
      <c r="D298" s="16"/>
    </row>
    <row r="299" spans="2:4">
      <c r="B299" s="9"/>
      <c r="C299" s="10"/>
      <c r="D299" s="16"/>
    </row>
    <row r="300" spans="2:4">
      <c r="B300" s="9"/>
      <c r="C300" s="10"/>
      <c r="D300" s="16"/>
    </row>
    <row r="301" spans="2:4">
      <c r="B301" s="9"/>
      <c r="C301" s="10"/>
      <c r="D301" s="16"/>
    </row>
    <row r="302" spans="2:4">
      <c r="B302" s="9"/>
      <c r="C302" s="10"/>
      <c r="D302" s="16"/>
    </row>
    <row r="303" spans="2:4">
      <c r="B303" s="9"/>
      <c r="C303" s="10"/>
      <c r="D303" s="16"/>
    </row>
    <row r="304" spans="2:4">
      <c r="B304" s="9"/>
      <c r="C304" s="10"/>
      <c r="D304" s="16"/>
    </row>
    <row r="305" spans="2:4">
      <c r="B305" s="9"/>
      <c r="C305" s="10"/>
      <c r="D305" s="16"/>
    </row>
    <row r="306" spans="2:4">
      <c r="B306" s="9"/>
      <c r="C306" s="10"/>
      <c r="D306" s="16"/>
    </row>
    <row r="307" spans="2:4">
      <c r="B307" s="9"/>
      <c r="C307" s="10"/>
      <c r="D307" s="16"/>
    </row>
    <row r="308" spans="2:4">
      <c r="B308" s="9"/>
      <c r="C308" s="10"/>
      <c r="D308" s="16"/>
    </row>
    <row r="309" spans="2:4">
      <c r="B309" s="9"/>
      <c r="C309" s="10"/>
      <c r="D309" s="16"/>
    </row>
    <row r="310" spans="2:4">
      <c r="B310" s="9"/>
      <c r="C310" s="10"/>
      <c r="D310" s="16"/>
    </row>
    <row r="311" spans="2:4">
      <c r="B311" s="9"/>
      <c r="C311" s="10"/>
      <c r="D311" s="16"/>
    </row>
    <row r="312" spans="2:4">
      <c r="B312" s="9"/>
      <c r="C312" s="10"/>
      <c r="D312" s="16"/>
    </row>
    <row r="313" spans="2:4">
      <c r="B313" s="9"/>
      <c r="C313" s="10"/>
      <c r="D313" s="16"/>
    </row>
    <row r="314" spans="2:4">
      <c r="B314" s="9"/>
      <c r="C314" s="10"/>
      <c r="D314" s="16"/>
    </row>
    <row r="315" spans="2:4">
      <c r="B315" s="9"/>
      <c r="C315" s="10"/>
      <c r="D315" s="16"/>
    </row>
    <row r="316" spans="2:4">
      <c r="B316" s="9"/>
      <c r="C316" s="10"/>
      <c r="D316" s="16"/>
    </row>
    <row r="317" spans="2:4">
      <c r="B317" s="9"/>
      <c r="C317" s="10"/>
      <c r="D317" s="16"/>
    </row>
    <row r="318" spans="2:4">
      <c r="B318" s="9"/>
      <c r="C318" s="10"/>
      <c r="D318" s="16"/>
    </row>
    <row r="319" spans="2:4">
      <c r="B319" s="9"/>
      <c r="C319" s="10"/>
      <c r="D319" s="16"/>
    </row>
    <row r="320" spans="2:4">
      <c r="B320" s="9"/>
      <c r="C320" s="10"/>
      <c r="D320" s="16"/>
    </row>
    <row r="321" spans="2:4">
      <c r="B321" s="9"/>
      <c r="C321" s="10"/>
      <c r="D321" s="16"/>
    </row>
    <row r="322" spans="2:4">
      <c r="B322" s="9"/>
      <c r="C322" s="10"/>
      <c r="D322" s="16"/>
    </row>
    <row r="323" spans="2:4">
      <c r="B323" s="9"/>
      <c r="C323" s="10"/>
      <c r="D323" s="16"/>
    </row>
    <row r="324" spans="2:4">
      <c r="B324" s="9"/>
      <c r="C324" s="10"/>
      <c r="D324" s="16"/>
    </row>
    <row r="325" spans="2:4">
      <c r="B325" s="9"/>
      <c r="C325" s="10"/>
      <c r="D325" s="16"/>
    </row>
    <row r="326" spans="2:4">
      <c r="B326" s="9"/>
      <c r="C326" s="10"/>
      <c r="D326" s="16"/>
    </row>
    <row r="327" spans="2:4">
      <c r="B327" s="9"/>
      <c r="C327" s="10"/>
      <c r="D327" s="16"/>
    </row>
    <row r="328" spans="2:4">
      <c r="B328" s="9"/>
      <c r="C328" s="10"/>
      <c r="D328" s="16"/>
    </row>
    <row r="329" spans="2:4">
      <c r="B329" s="9"/>
      <c r="C329" s="10"/>
      <c r="D329" s="16"/>
    </row>
    <row r="330" spans="2:4">
      <c r="B330" s="9"/>
      <c r="C330" s="10"/>
      <c r="D330" s="16"/>
    </row>
    <row r="331" spans="2:4">
      <c r="B331" s="9"/>
      <c r="C331" s="10"/>
      <c r="D331" s="16"/>
    </row>
    <row r="332" spans="2:4">
      <c r="B332" s="9"/>
      <c r="C332" s="10"/>
      <c r="D332" s="16"/>
    </row>
    <row r="333" spans="2:4">
      <c r="B333" s="9"/>
      <c r="C333" s="10"/>
      <c r="D333" s="16"/>
    </row>
    <row r="334" spans="2:4">
      <c r="B334" s="9"/>
      <c r="C334" s="10"/>
      <c r="D334" s="16"/>
    </row>
    <row r="335" spans="2:4">
      <c r="B335" s="9"/>
      <c r="C335" s="10"/>
      <c r="D335" s="16"/>
    </row>
    <row r="336" spans="2:4">
      <c r="B336" s="9"/>
      <c r="C336" s="10"/>
      <c r="D336" s="16"/>
    </row>
    <row r="337" spans="2:4">
      <c r="B337" s="9"/>
      <c r="C337" s="10"/>
      <c r="D337" s="16"/>
    </row>
    <row r="338" spans="2:4">
      <c r="B338" s="9"/>
      <c r="C338" s="10"/>
      <c r="D338" s="16"/>
    </row>
    <row r="339" spans="2:4">
      <c r="B339" s="9"/>
      <c r="C339" s="10"/>
      <c r="D339" s="16"/>
    </row>
    <row r="340" spans="2:4">
      <c r="B340" s="9"/>
      <c r="C340" s="10"/>
      <c r="D340" s="16"/>
    </row>
    <row r="341" spans="2:4">
      <c r="B341" s="9"/>
      <c r="C341" s="10"/>
      <c r="D341" s="16"/>
    </row>
    <row r="342" spans="2:4">
      <c r="B342" s="9"/>
      <c r="C342" s="10"/>
      <c r="D342" s="16"/>
    </row>
    <row r="343" spans="2:4">
      <c r="B343" s="9"/>
      <c r="C343" s="10"/>
      <c r="D343" s="16"/>
    </row>
    <row r="344" spans="2:4">
      <c r="B344" s="9"/>
      <c r="C344" s="10"/>
      <c r="D344" s="16"/>
    </row>
    <row r="345" spans="2:4">
      <c r="B345" s="9"/>
      <c r="C345" s="10"/>
      <c r="D345" s="16"/>
    </row>
    <row r="346" spans="2:4">
      <c r="B346" s="9"/>
      <c r="C346" s="10"/>
      <c r="D346" s="16"/>
    </row>
    <row r="347" spans="2:4">
      <c r="B347" s="9"/>
      <c r="C347" s="10"/>
      <c r="D347" s="16"/>
    </row>
    <row r="348" spans="2:4">
      <c r="B348" s="9"/>
      <c r="C348" s="10"/>
      <c r="D348" s="16"/>
    </row>
    <row r="349" spans="2:4">
      <c r="B349" s="9"/>
      <c r="C349" s="10"/>
      <c r="D349" s="16"/>
    </row>
    <row r="350" spans="2:4">
      <c r="B350" s="9"/>
      <c r="C350" s="10"/>
      <c r="D350" s="16"/>
    </row>
    <row r="351" spans="2:4">
      <c r="B351" s="9"/>
      <c r="C351" s="10"/>
      <c r="D351" s="16"/>
    </row>
    <row r="352" spans="2:4">
      <c r="B352" s="9"/>
      <c r="C352" s="10"/>
      <c r="D352" s="16"/>
    </row>
    <row r="353" spans="2:4">
      <c r="B353" s="9"/>
      <c r="C353" s="10"/>
      <c r="D353" s="16"/>
    </row>
    <row r="354" spans="2:4">
      <c r="B354" s="9"/>
      <c r="C354" s="10"/>
      <c r="D354" s="16"/>
    </row>
    <row r="355" spans="2:4">
      <c r="B355" s="9"/>
      <c r="C355" s="10"/>
      <c r="D355" s="16"/>
    </row>
    <row r="356" spans="2:4">
      <c r="B356" s="9"/>
      <c r="C356" s="10"/>
      <c r="D356" s="16"/>
    </row>
    <row r="357" spans="2:4">
      <c r="B357" s="9"/>
      <c r="C357" s="10"/>
      <c r="D357" s="16"/>
    </row>
    <row r="358" spans="2:4">
      <c r="B358" s="9"/>
      <c r="C358" s="10"/>
      <c r="D358" s="16"/>
    </row>
    <row r="359" spans="2:4">
      <c r="B359" s="9"/>
      <c r="C359" s="10"/>
      <c r="D359" s="16"/>
    </row>
    <row r="360" spans="2:4">
      <c r="B360" s="9"/>
      <c r="C360" s="10"/>
      <c r="D360" s="16"/>
    </row>
    <row r="361" spans="2:4">
      <c r="B361" s="9"/>
      <c r="C361" s="10"/>
      <c r="D361" s="16"/>
    </row>
    <row r="362" spans="2:4">
      <c r="B362" s="9"/>
      <c r="C362" s="10"/>
      <c r="D362" s="16"/>
    </row>
    <row r="363" spans="2:4">
      <c r="B363" s="9"/>
      <c r="C363" s="10"/>
      <c r="D363" s="16"/>
    </row>
    <row r="364" spans="2:4">
      <c r="B364" s="9"/>
      <c r="C364" s="10"/>
      <c r="D364" s="16"/>
    </row>
    <row r="365" spans="2:4">
      <c r="B365" s="9"/>
      <c r="C365" s="10"/>
      <c r="D365" s="16"/>
    </row>
    <row r="366" spans="2:4">
      <c r="B366" s="9"/>
      <c r="C366" s="10"/>
      <c r="D366" s="16"/>
    </row>
    <row r="367" spans="2:4">
      <c r="B367" s="9"/>
      <c r="C367" s="10"/>
      <c r="D367" s="16"/>
    </row>
    <row r="368" spans="2:4">
      <c r="B368" s="9"/>
      <c r="C368" s="10"/>
      <c r="D368" s="16"/>
    </row>
    <row r="369" spans="2:4">
      <c r="B369" s="9"/>
      <c r="C369" s="10"/>
      <c r="D369" s="16"/>
    </row>
    <row r="370" spans="2:4">
      <c r="B370" s="9"/>
      <c r="C370" s="10"/>
      <c r="D370" s="16"/>
    </row>
    <row r="371" spans="2:4">
      <c r="B371" s="9"/>
      <c r="C371" s="10"/>
      <c r="D371" s="16"/>
    </row>
    <row r="372" spans="2:4">
      <c r="B372" s="9"/>
      <c r="C372" s="10"/>
      <c r="D372" s="16"/>
    </row>
    <row r="373" spans="2:4">
      <c r="B373" s="9"/>
      <c r="C373" s="10"/>
      <c r="D373" s="16"/>
    </row>
    <row r="374" spans="2:4">
      <c r="B374" s="9"/>
      <c r="C374" s="10"/>
      <c r="D374" s="16"/>
    </row>
    <row r="375" spans="2:4">
      <c r="B375" s="9"/>
      <c r="C375" s="10"/>
      <c r="D375" s="16"/>
    </row>
    <row r="376" spans="2:4">
      <c r="B376" s="9"/>
      <c r="C376" s="10"/>
      <c r="D376" s="16"/>
    </row>
    <row r="377" spans="2:4">
      <c r="B377" s="9"/>
      <c r="C377" s="10"/>
      <c r="D377" s="16"/>
    </row>
    <row r="378" spans="2:4">
      <c r="B378" s="9"/>
      <c r="C378" s="10"/>
      <c r="D378" s="16"/>
    </row>
    <row r="379" spans="2:4">
      <c r="B379" s="9"/>
      <c r="C379" s="10"/>
      <c r="D379" s="16"/>
    </row>
    <row r="380" spans="2:4">
      <c r="B380" s="9"/>
      <c r="C380" s="10"/>
      <c r="D380" s="16"/>
    </row>
    <row r="381" spans="2:4">
      <c r="B381" s="9"/>
      <c r="C381" s="10"/>
      <c r="D381" s="16"/>
    </row>
    <row r="382" spans="2:4">
      <c r="B382" s="9"/>
      <c r="C382" s="10"/>
      <c r="D382" s="16"/>
    </row>
    <row r="383" spans="2:4">
      <c r="B383" s="9"/>
      <c r="C383" s="10"/>
      <c r="D383" s="16"/>
    </row>
    <row r="384" spans="2:4">
      <c r="B384" s="9"/>
      <c r="C384" s="10"/>
      <c r="D384" s="16"/>
    </row>
    <row r="385" spans="2:4">
      <c r="B385" s="9"/>
      <c r="C385" s="10"/>
      <c r="D385" s="16"/>
    </row>
    <row r="386" spans="2:4">
      <c r="B386" s="9"/>
      <c r="C386" s="10"/>
      <c r="D386" s="16"/>
    </row>
    <row r="387" spans="2:4">
      <c r="B387" s="9"/>
      <c r="C387" s="10"/>
      <c r="D387" s="16"/>
    </row>
    <row r="388" spans="2:4">
      <c r="B388" s="9"/>
      <c r="C388" s="10"/>
      <c r="D388" s="16"/>
    </row>
    <row r="389" spans="2:4">
      <c r="B389" s="9"/>
      <c r="C389" s="10"/>
      <c r="D389" s="16"/>
    </row>
    <row r="390" spans="2:4">
      <c r="B390" s="9"/>
      <c r="C390" s="10"/>
      <c r="D390" s="16"/>
    </row>
    <row r="391" spans="2:4">
      <c r="B391" s="9"/>
      <c r="C391" s="10"/>
      <c r="D391" s="16"/>
    </row>
    <row r="392" spans="2:4">
      <c r="B392" s="9"/>
      <c r="C392" s="10"/>
      <c r="D392" s="16"/>
    </row>
    <row r="393" spans="2:4">
      <c r="B393" s="9"/>
      <c r="C393" s="10"/>
      <c r="D393" s="16"/>
    </row>
    <row r="394" spans="2:4">
      <c r="B394" s="9"/>
      <c r="C394" s="10"/>
      <c r="D394" s="16"/>
    </row>
    <row r="395" spans="2:4">
      <c r="B395" s="9"/>
      <c r="C395" s="10"/>
      <c r="D395" s="16"/>
    </row>
    <row r="396" spans="2:4">
      <c r="B396" s="9"/>
      <c r="C396" s="10"/>
      <c r="D396" s="16"/>
    </row>
    <row r="397" spans="2:4">
      <c r="B397" s="9"/>
      <c r="C397" s="10"/>
      <c r="D397" s="16"/>
    </row>
    <row r="398" spans="2:4">
      <c r="B398" s="9"/>
      <c r="C398" s="10"/>
      <c r="D398" s="16"/>
    </row>
    <row r="399" spans="2:4">
      <c r="B399" s="9"/>
      <c r="C399" s="10"/>
      <c r="D399" s="16"/>
    </row>
    <row r="400" spans="2:4">
      <c r="B400" s="9"/>
      <c r="C400" s="10"/>
      <c r="D400" s="16"/>
    </row>
    <row r="401" spans="2:4">
      <c r="B401" s="9"/>
      <c r="C401" s="10"/>
      <c r="D401" s="16"/>
    </row>
    <row r="402" spans="2:4">
      <c r="B402" s="9"/>
      <c r="C402" s="10"/>
      <c r="D402" s="16"/>
    </row>
    <row r="403" spans="2:4">
      <c r="B403" s="9"/>
      <c r="C403" s="10"/>
      <c r="D403" s="16"/>
    </row>
    <row r="404" spans="2:4">
      <c r="B404" s="9"/>
      <c r="C404" s="10"/>
      <c r="D404" s="16"/>
    </row>
    <row r="405" spans="2:4">
      <c r="B405" s="9"/>
      <c r="C405" s="10"/>
      <c r="D405" s="16"/>
    </row>
    <row r="406" spans="2:4">
      <c r="B406" s="9"/>
      <c r="C406" s="10"/>
      <c r="D406" s="16"/>
    </row>
    <row r="407" spans="2:4">
      <c r="B407" s="9"/>
      <c r="C407" s="10"/>
      <c r="D407" s="16"/>
    </row>
    <row r="408" spans="2:4">
      <c r="B408" s="9"/>
      <c r="C408" s="10"/>
      <c r="D408" s="16"/>
    </row>
    <row r="409" spans="2:4">
      <c r="B409" s="9"/>
      <c r="C409" s="10"/>
      <c r="D409" s="16"/>
    </row>
    <row r="410" spans="2:4">
      <c r="B410" s="9"/>
      <c r="C410" s="10"/>
      <c r="D410" s="16"/>
    </row>
    <row r="411" spans="2:4">
      <c r="B411" s="9"/>
      <c r="C411" s="10"/>
      <c r="D411" s="16"/>
    </row>
    <row r="412" spans="2:4">
      <c r="B412" s="9"/>
      <c r="C412" s="10"/>
      <c r="D412" s="16"/>
    </row>
    <row r="413" spans="2:4">
      <c r="B413" s="9"/>
      <c r="C413" s="10"/>
      <c r="D413" s="16"/>
    </row>
    <row r="414" spans="2:4">
      <c r="B414" s="9"/>
      <c r="C414" s="10"/>
      <c r="D414" s="16"/>
    </row>
    <row r="415" spans="2:4">
      <c r="B415" s="9"/>
      <c r="C415" s="10"/>
      <c r="D415" s="16"/>
    </row>
    <row r="416" spans="2:4">
      <c r="B416" s="9"/>
      <c r="C416" s="10"/>
      <c r="D416" s="16"/>
    </row>
    <row r="417" spans="2:4">
      <c r="B417" s="9"/>
      <c r="C417" s="10"/>
      <c r="D417" s="16"/>
    </row>
    <row r="418" spans="2:4">
      <c r="B418" s="9"/>
      <c r="C418" s="10"/>
      <c r="D418" s="16"/>
    </row>
    <row r="419" spans="2:4">
      <c r="B419" s="9"/>
      <c r="C419" s="10"/>
      <c r="D419" s="16"/>
    </row>
    <row r="420" spans="2:4">
      <c r="B420" s="9"/>
      <c r="C420" s="10"/>
      <c r="D420" s="16"/>
    </row>
    <row r="421" spans="2:4">
      <c r="B421" s="9"/>
      <c r="C421" s="10"/>
      <c r="D421" s="16"/>
    </row>
    <row r="422" spans="2:4">
      <c r="B422" s="9"/>
      <c r="C422" s="10"/>
      <c r="D422" s="16"/>
    </row>
    <row r="423" spans="2:4">
      <c r="B423" s="9"/>
      <c r="C423" s="10"/>
      <c r="D423" s="16"/>
    </row>
    <row r="424" spans="2:4">
      <c r="B424" s="9"/>
      <c r="C424" s="10"/>
      <c r="D424" s="16"/>
    </row>
    <row r="425" spans="2:4">
      <c r="B425" s="9"/>
      <c r="C425" s="10"/>
      <c r="D425" s="16"/>
    </row>
    <row r="426" spans="2:4">
      <c r="B426" s="9"/>
      <c r="C426" s="10"/>
      <c r="D426" s="16"/>
    </row>
    <row r="427" spans="2:4">
      <c r="B427" s="9"/>
      <c r="C427" s="10"/>
      <c r="D427" s="16"/>
    </row>
    <row r="428" spans="2:4">
      <c r="B428" s="9"/>
      <c r="C428" s="10"/>
      <c r="D428" s="16"/>
    </row>
    <row r="429" spans="2:4">
      <c r="B429" s="9"/>
      <c r="C429" s="10"/>
      <c r="D429" s="16"/>
    </row>
    <row r="430" spans="2:4">
      <c r="B430" s="9"/>
      <c r="C430" s="10"/>
      <c r="D430" s="16"/>
    </row>
    <row r="431" spans="2:4">
      <c r="B431" s="9"/>
      <c r="C431" s="10"/>
      <c r="D431" s="16"/>
    </row>
    <row r="432" spans="2:4">
      <c r="B432" s="9"/>
      <c r="C432" s="10"/>
      <c r="D432" s="16"/>
    </row>
    <row r="433" spans="2:4">
      <c r="B433" s="9"/>
      <c r="C433" s="10"/>
      <c r="D433" s="16"/>
    </row>
    <row r="434" spans="2:4">
      <c r="B434" s="9"/>
      <c r="C434" s="10"/>
      <c r="D434" s="16"/>
    </row>
    <row r="435" spans="2:4">
      <c r="B435" s="9"/>
      <c r="C435" s="10"/>
      <c r="D435" s="16"/>
    </row>
    <row r="436" spans="2:4">
      <c r="B436" s="9"/>
      <c r="C436" s="10"/>
      <c r="D436" s="16"/>
    </row>
    <row r="437" spans="2:4">
      <c r="B437" s="9"/>
      <c r="C437" s="10"/>
      <c r="D437" s="16"/>
    </row>
    <row r="438" spans="2:4">
      <c r="B438" s="9"/>
      <c r="C438" s="10"/>
      <c r="D438" s="16"/>
    </row>
    <row r="439" spans="2:4">
      <c r="B439" s="9"/>
      <c r="C439" s="10"/>
      <c r="D439" s="16"/>
    </row>
    <row r="440" spans="2:4">
      <c r="B440" s="9"/>
      <c r="C440" s="10"/>
      <c r="D440" s="16"/>
    </row>
    <row r="441" spans="2:4">
      <c r="B441" s="9"/>
      <c r="C441" s="10"/>
      <c r="D441" s="16"/>
    </row>
    <row r="442" spans="2:4">
      <c r="B442" s="9"/>
      <c r="C442" s="10"/>
      <c r="D442" s="16"/>
    </row>
    <row r="443" spans="2:4">
      <c r="B443" s="9"/>
      <c r="C443" s="10"/>
      <c r="D443" s="16"/>
    </row>
    <row r="444" spans="2:4">
      <c r="B444" s="9"/>
      <c r="C444" s="10"/>
      <c r="D444" s="16"/>
    </row>
    <row r="445" spans="2:4">
      <c r="B445" s="9"/>
      <c r="C445" s="10"/>
      <c r="D445" s="16"/>
    </row>
    <row r="446" spans="2:4">
      <c r="B446" s="9"/>
      <c r="C446" s="10"/>
      <c r="D446" s="16"/>
    </row>
    <row r="447" spans="2:4">
      <c r="B447" s="9"/>
      <c r="C447" s="10"/>
      <c r="D447" s="16"/>
    </row>
    <row r="448" spans="2:4">
      <c r="B448" s="9"/>
      <c r="C448" s="10"/>
      <c r="D448" s="16"/>
    </row>
    <row r="449" spans="2:4">
      <c r="B449" s="9"/>
      <c r="C449" s="10"/>
      <c r="D449" s="16"/>
    </row>
    <row r="450" spans="2:4">
      <c r="B450" s="9"/>
      <c r="C450" s="10"/>
      <c r="D450" s="16"/>
    </row>
    <row r="451" spans="2:4">
      <c r="B451" s="9"/>
      <c r="C451" s="10"/>
      <c r="D451" s="16"/>
    </row>
    <row r="452" spans="2:4">
      <c r="B452" s="9"/>
      <c r="C452" s="10"/>
      <c r="D452" s="16"/>
    </row>
    <row r="453" spans="2:4">
      <c r="B453" s="9"/>
      <c r="C453" s="10"/>
      <c r="D453" s="16"/>
    </row>
    <row r="454" spans="2:4">
      <c r="B454" s="9"/>
      <c r="C454" s="10"/>
      <c r="D454" s="16"/>
    </row>
    <row r="455" spans="2:4">
      <c r="B455" s="9"/>
      <c r="C455" s="10"/>
      <c r="D455" s="16"/>
    </row>
    <row r="456" spans="2:4">
      <c r="B456" s="9"/>
      <c r="C456" s="10"/>
      <c r="D456" s="16"/>
    </row>
    <row r="457" spans="2:4">
      <c r="B457" s="9"/>
      <c r="C457" s="10"/>
      <c r="D457" s="16"/>
    </row>
    <row r="458" spans="2:4">
      <c r="B458" s="9"/>
      <c r="C458" s="10"/>
      <c r="D458" s="16"/>
    </row>
    <row r="459" spans="2:4">
      <c r="B459" s="9"/>
      <c r="C459" s="10"/>
      <c r="D459" s="16"/>
    </row>
    <row r="460" spans="2:4">
      <c r="B460" s="9"/>
      <c r="C460" s="10"/>
      <c r="D460" s="16"/>
    </row>
    <row r="461" spans="2:4">
      <c r="B461" s="9"/>
      <c r="C461" s="10"/>
      <c r="D461" s="16"/>
    </row>
    <row r="462" spans="2:4">
      <c r="B462" s="9"/>
      <c r="C462" s="10"/>
      <c r="D462" s="16"/>
    </row>
    <row r="463" spans="2:4">
      <c r="B463" s="9"/>
      <c r="C463" s="10"/>
      <c r="D463" s="16"/>
    </row>
    <row r="464" spans="2:4">
      <c r="B464" s="9"/>
      <c r="C464" s="10"/>
      <c r="D464" s="16"/>
    </row>
    <row r="465" spans="2:4">
      <c r="B465" s="9"/>
      <c r="C465" s="10"/>
      <c r="D465" s="16"/>
    </row>
    <row r="466" spans="2:4">
      <c r="B466" s="9"/>
      <c r="C466" s="10"/>
      <c r="D466" s="16"/>
    </row>
    <row r="467" spans="2:4">
      <c r="B467" s="9"/>
      <c r="C467" s="10"/>
      <c r="D467" s="16"/>
    </row>
    <row r="468" spans="2:4">
      <c r="B468" s="9"/>
      <c r="C468" s="10"/>
      <c r="D468" s="16"/>
    </row>
    <row r="469" spans="2:4">
      <c r="B469" s="9"/>
      <c r="C469" s="10"/>
      <c r="D469" s="16"/>
    </row>
    <row r="470" spans="2:4">
      <c r="B470" s="9"/>
      <c r="C470" s="10"/>
      <c r="D470" s="16"/>
    </row>
    <row r="471" spans="2:4">
      <c r="B471" s="9"/>
      <c r="C471" s="10"/>
      <c r="D471" s="16"/>
    </row>
    <row r="472" spans="2:4">
      <c r="B472" s="9"/>
      <c r="C472" s="10"/>
      <c r="D472" s="16"/>
    </row>
    <row r="473" spans="2:4">
      <c r="B473" s="9"/>
      <c r="C473" s="10"/>
      <c r="D473" s="16"/>
    </row>
    <row r="474" spans="2:4">
      <c r="B474" s="9"/>
      <c r="C474" s="10"/>
      <c r="D474" s="16"/>
    </row>
    <row r="475" spans="2:4">
      <c r="B475" s="9"/>
      <c r="C475" s="10"/>
      <c r="D475" s="16"/>
    </row>
    <row r="476" spans="2:4">
      <c r="B476" s="9"/>
      <c r="C476" s="10"/>
      <c r="D476" s="16"/>
    </row>
    <row r="477" spans="2:4">
      <c r="B477" s="9"/>
      <c r="C477" s="10"/>
      <c r="D477" s="16"/>
    </row>
    <row r="478" spans="2:4">
      <c r="B478" s="9"/>
      <c r="C478" s="10"/>
      <c r="D478" s="16"/>
    </row>
    <row r="479" spans="2:4">
      <c r="B479" s="9"/>
      <c r="C479" s="10"/>
      <c r="D479" s="16"/>
    </row>
    <row r="480" spans="2:4">
      <c r="B480" s="9"/>
      <c r="C480" s="10"/>
      <c r="D480" s="16"/>
    </row>
    <row r="481" spans="2:4">
      <c r="B481" s="9"/>
      <c r="C481" s="10"/>
      <c r="D481" s="16"/>
    </row>
    <row r="482" spans="2:4">
      <c r="B482" s="9"/>
      <c r="C482" s="10"/>
      <c r="D482" s="16"/>
    </row>
    <row r="483" spans="2:4">
      <c r="B483" s="9"/>
      <c r="C483" s="10"/>
      <c r="D483" s="16"/>
    </row>
    <row r="484" spans="2:4">
      <c r="B484" s="9"/>
      <c r="C484" s="10"/>
      <c r="D484" s="16"/>
    </row>
    <row r="485" spans="2:4">
      <c r="B485" s="9"/>
      <c r="C485" s="10"/>
      <c r="D485" s="16"/>
    </row>
    <row r="486" spans="2:4">
      <c r="B486" s="9"/>
      <c r="C486" s="10"/>
      <c r="D486" s="16"/>
    </row>
    <row r="487" spans="2:4">
      <c r="B487" s="9"/>
      <c r="C487" s="10"/>
      <c r="D487" s="16"/>
    </row>
    <row r="488" spans="2:4">
      <c r="B488" s="9"/>
      <c r="C488" s="10"/>
      <c r="D488" s="16"/>
    </row>
    <row r="489" spans="2:4">
      <c r="B489" s="9"/>
      <c r="C489" s="10"/>
      <c r="D489" s="16"/>
    </row>
    <row r="490" spans="2:4">
      <c r="B490" s="9"/>
      <c r="C490" s="10"/>
      <c r="D490" s="16"/>
    </row>
    <row r="491" spans="2:4">
      <c r="B491" s="9"/>
      <c r="C491" s="10"/>
      <c r="D491" s="16"/>
    </row>
    <row r="492" spans="2:4">
      <c r="B492" s="9"/>
      <c r="C492" s="10"/>
      <c r="D492" s="16"/>
    </row>
    <row r="493" spans="2:4">
      <c r="B493" s="9"/>
      <c r="C493" s="10"/>
      <c r="D493" s="16"/>
    </row>
    <row r="494" spans="2:4">
      <c r="B494" s="9"/>
      <c r="C494" s="10"/>
      <c r="D494" s="16"/>
    </row>
    <row r="495" spans="2:4">
      <c r="B495" s="9"/>
      <c r="C495" s="10"/>
      <c r="D495" s="16"/>
    </row>
    <row r="496" spans="2:4">
      <c r="B496" s="9"/>
      <c r="C496" s="10"/>
      <c r="D496" s="16"/>
    </row>
    <row r="497" spans="2:4">
      <c r="B497" s="9"/>
      <c r="C497" s="10"/>
      <c r="D497" s="16"/>
    </row>
    <row r="498" spans="2:4">
      <c r="B498" s="9"/>
      <c r="C498" s="10"/>
      <c r="D498" s="16"/>
    </row>
    <row r="499" spans="2:4">
      <c r="B499" s="9"/>
      <c r="C499" s="10"/>
      <c r="D499" s="16"/>
    </row>
    <row r="500" spans="2:4">
      <c r="B500" s="9"/>
      <c r="C500" s="10"/>
      <c r="D500" s="16"/>
    </row>
    <row r="501" spans="2:4">
      <c r="B501" s="9"/>
      <c r="C501" s="10"/>
      <c r="D501" s="16"/>
    </row>
    <row r="502" spans="2:4">
      <c r="B502" s="9"/>
      <c r="C502" s="10"/>
      <c r="D502" s="16"/>
    </row>
    <row r="503" spans="2:4">
      <c r="B503" s="9"/>
      <c r="C503" s="10"/>
      <c r="D503" s="16"/>
    </row>
    <row r="504" spans="2:4">
      <c r="B504" s="9"/>
      <c r="C504" s="10"/>
      <c r="D504" s="16"/>
    </row>
    <row r="505" spans="2:4">
      <c r="B505" s="9"/>
      <c r="C505" s="10"/>
      <c r="D505" s="16"/>
    </row>
    <row r="506" spans="2:4">
      <c r="B506" s="9"/>
      <c r="C506" s="10"/>
      <c r="D506" s="16"/>
    </row>
    <row r="507" spans="2:4">
      <c r="B507" s="9"/>
      <c r="C507" s="10"/>
      <c r="D507" s="16"/>
    </row>
    <row r="508" spans="2:4">
      <c r="B508" s="9"/>
      <c r="C508" s="10"/>
      <c r="D508" s="16"/>
    </row>
    <row r="509" spans="2:4">
      <c r="B509" s="9"/>
      <c r="C509" s="10"/>
      <c r="D509" s="16"/>
    </row>
    <row r="510" spans="2:4">
      <c r="B510" s="9"/>
      <c r="C510" s="10"/>
      <c r="D510" s="16"/>
    </row>
    <row r="511" spans="2:4">
      <c r="B511" s="9"/>
      <c r="C511" s="10"/>
      <c r="D511" s="16"/>
    </row>
    <row r="512" spans="2:4">
      <c r="B512" s="9"/>
      <c r="C512" s="10"/>
      <c r="D512" s="16"/>
    </row>
    <row r="513" spans="2:4">
      <c r="B513" s="9"/>
      <c r="C513" s="10"/>
      <c r="D513" s="16"/>
    </row>
    <row r="514" spans="2:4">
      <c r="B514" s="9"/>
      <c r="C514" s="10"/>
      <c r="D514" s="16"/>
    </row>
    <row r="515" spans="2:4">
      <c r="B515" s="9"/>
      <c r="C515" s="10"/>
      <c r="D515" s="16"/>
    </row>
    <row r="516" spans="2:4">
      <c r="B516" s="9"/>
      <c r="C516" s="10"/>
      <c r="D516" s="16"/>
    </row>
    <row r="517" spans="2:4">
      <c r="B517" s="9"/>
      <c r="C517" s="10"/>
      <c r="D517" s="16"/>
    </row>
    <row r="518" spans="2:4">
      <c r="B518" s="9"/>
      <c r="C518" s="10"/>
      <c r="D518" s="16"/>
    </row>
    <row r="519" spans="2:4">
      <c r="B519" s="9"/>
      <c r="C519" s="10"/>
      <c r="D519" s="16"/>
    </row>
    <row r="520" spans="2:4">
      <c r="B520" s="9"/>
      <c r="C520" s="10"/>
      <c r="D520" s="16"/>
    </row>
    <row r="521" spans="2:4">
      <c r="B521" s="9"/>
      <c r="C521" s="10"/>
      <c r="D521" s="16"/>
    </row>
    <row r="522" spans="2:4">
      <c r="B522" s="9"/>
      <c r="C522" s="10"/>
      <c r="D522" s="16"/>
    </row>
    <row r="523" spans="2:4">
      <c r="B523" s="9"/>
      <c r="C523" s="10"/>
      <c r="D523" s="16"/>
    </row>
    <row r="524" spans="2:4">
      <c r="B524" s="9"/>
      <c r="C524" s="10"/>
      <c r="D524" s="16"/>
    </row>
    <row r="525" spans="2:4">
      <c r="B525" s="9"/>
      <c r="C525" s="10"/>
      <c r="D525" s="16"/>
    </row>
    <row r="526" spans="2:4">
      <c r="B526" s="9"/>
      <c r="C526" s="10"/>
      <c r="D526" s="16"/>
    </row>
    <row r="527" spans="2:4">
      <c r="B527" s="9"/>
      <c r="C527" s="10"/>
      <c r="D527" s="16"/>
    </row>
    <row r="528" spans="2:4">
      <c r="B528" s="9"/>
      <c r="C528" s="10"/>
      <c r="D528" s="16"/>
    </row>
    <row r="529" spans="2:4">
      <c r="B529" s="9"/>
      <c r="C529" s="10"/>
      <c r="D529" s="16"/>
    </row>
    <row r="530" spans="2:4">
      <c r="B530" s="9"/>
      <c r="C530" s="10"/>
      <c r="D530" s="16"/>
    </row>
    <row r="531" spans="2:4">
      <c r="B531" s="9"/>
      <c r="C531" s="10"/>
      <c r="D531" s="16"/>
    </row>
    <row r="532" spans="2:4">
      <c r="B532" s="9"/>
      <c r="C532" s="10"/>
      <c r="D532" s="16"/>
    </row>
    <row r="533" spans="2:4">
      <c r="B533" s="9"/>
      <c r="C533" s="10"/>
      <c r="D533" s="16"/>
    </row>
    <row r="534" spans="2:4">
      <c r="B534" s="9"/>
      <c r="C534" s="10"/>
      <c r="D534" s="16"/>
    </row>
    <row r="535" spans="2:4">
      <c r="B535" s="9"/>
      <c r="C535" s="10"/>
      <c r="D535" s="16"/>
    </row>
    <row r="536" spans="2:4">
      <c r="B536" s="9"/>
      <c r="C536" s="10"/>
      <c r="D536" s="16"/>
    </row>
    <row r="537" spans="2:4">
      <c r="B537" s="9"/>
      <c r="C537" s="10"/>
      <c r="D537" s="16"/>
    </row>
    <row r="538" spans="2:4">
      <c r="B538" s="9"/>
      <c r="C538" s="10"/>
      <c r="D538" s="16"/>
    </row>
    <row r="539" spans="2:4">
      <c r="B539" s="9"/>
      <c r="C539" s="10"/>
      <c r="D539" s="16"/>
    </row>
    <row r="540" spans="2:4">
      <c r="B540" s="9"/>
      <c r="C540" s="10"/>
      <c r="D540" s="16"/>
    </row>
    <row r="541" spans="2:4">
      <c r="B541" s="9"/>
      <c r="C541" s="10"/>
      <c r="D541" s="16"/>
    </row>
    <row r="542" spans="2:4">
      <c r="B542" s="9"/>
      <c r="C542" s="10"/>
      <c r="D542" s="16"/>
    </row>
    <row r="543" spans="2:4">
      <c r="B543" s="9"/>
      <c r="C543" s="10"/>
      <c r="D543" s="16"/>
    </row>
    <row r="544" spans="2:4">
      <c r="B544" s="9"/>
      <c r="C544" s="10"/>
      <c r="D544" s="16"/>
    </row>
    <row r="545" spans="2:4">
      <c r="B545" s="9"/>
      <c r="C545" s="10"/>
      <c r="D545" s="16"/>
    </row>
    <row r="546" spans="2:4">
      <c r="B546" s="9"/>
      <c r="C546" s="10"/>
      <c r="D546" s="16"/>
    </row>
    <row r="547" spans="2:4">
      <c r="B547" s="9"/>
      <c r="C547" s="10"/>
      <c r="D547" s="16"/>
    </row>
    <row r="548" spans="2:4">
      <c r="B548" s="9"/>
      <c r="C548" s="10"/>
      <c r="D548" s="16"/>
    </row>
    <row r="549" spans="2:4">
      <c r="B549" s="9"/>
      <c r="C549" s="10"/>
      <c r="D549" s="16"/>
    </row>
    <row r="550" spans="2:4">
      <c r="B550" s="9"/>
      <c r="C550" s="10"/>
      <c r="D550" s="16"/>
    </row>
    <row r="551" spans="2:4">
      <c r="B551" s="9"/>
      <c r="C551" s="10"/>
      <c r="D551" s="16"/>
    </row>
    <row r="552" spans="2:4">
      <c r="B552" s="9"/>
      <c r="C552" s="10"/>
      <c r="D552" s="16"/>
    </row>
    <row r="553" spans="2:4">
      <c r="B553" s="9"/>
      <c r="C553" s="10"/>
      <c r="D553" s="16"/>
    </row>
    <row r="554" spans="2:4">
      <c r="B554" s="9"/>
      <c r="C554" s="10"/>
      <c r="D554" s="16"/>
    </row>
    <row r="555" spans="2:4">
      <c r="B555" s="9"/>
      <c r="C555" s="10"/>
      <c r="D555" s="16"/>
    </row>
    <row r="556" spans="2:4">
      <c r="B556" s="9"/>
      <c r="C556" s="10"/>
      <c r="D556" s="16"/>
    </row>
    <row r="557" spans="2:4">
      <c r="B557" s="9"/>
      <c r="C557" s="10"/>
      <c r="D557" s="16"/>
    </row>
    <row r="558" spans="2:4">
      <c r="B558" s="9"/>
      <c r="C558" s="10"/>
      <c r="D558" s="16"/>
    </row>
    <row r="559" spans="2:4">
      <c r="B559" s="9"/>
      <c r="C559" s="10"/>
      <c r="D559" s="16"/>
    </row>
    <row r="560" spans="2:4">
      <c r="B560" s="9"/>
      <c r="C560" s="10"/>
      <c r="D560" s="16"/>
    </row>
    <row r="561" spans="2:4">
      <c r="B561" s="9"/>
      <c r="C561" s="10"/>
      <c r="D561" s="16"/>
    </row>
    <row r="562" spans="2:4">
      <c r="B562" s="9"/>
      <c r="C562" s="10"/>
      <c r="D562" s="16"/>
    </row>
    <row r="563" spans="2:4">
      <c r="B563" s="9"/>
      <c r="C563" s="10"/>
      <c r="D563" s="16"/>
    </row>
    <row r="564" spans="2:4">
      <c r="B564" s="9"/>
      <c r="C564" s="10"/>
      <c r="D564" s="16"/>
    </row>
    <row r="565" spans="2:4">
      <c r="B565" s="9"/>
      <c r="C565" s="10"/>
      <c r="D565" s="16"/>
    </row>
    <row r="566" spans="2:4">
      <c r="B566" s="9"/>
      <c r="C566" s="10"/>
      <c r="D566" s="16"/>
    </row>
    <row r="567" spans="2:4">
      <c r="B567" s="9"/>
      <c r="C567" s="10"/>
      <c r="D567" s="16"/>
    </row>
    <row r="568" spans="2:4">
      <c r="B568" s="9"/>
      <c r="C568" s="10"/>
      <c r="D568" s="16"/>
    </row>
    <row r="569" spans="2:4">
      <c r="B569" s="9"/>
      <c r="C569" s="10"/>
      <c r="D569" s="16"/>
    </row>
    <row r="570" spans="2:4">
      <c r="B570" s="9"/>
      <c r="C570" s="10"/>
      <c r="D570" s="16"/>
    </row>
    <row r="571" spans="2:4">
      <c r="B571" s="9"/>
      <c r="C571" s="10"/>
      <c r="D571" s="16"/>
    </row>
    <row r="572" spans="2:4">
      <c r="B572" s="9"/>
      <c r="C572" s="10"/>
      <c r="D572" s="16"/>
    </row>
    <row r="573" spans="2:4">
      <c r="B573" s="9"/>
      <c r="C573" s="10"/>
      <c r="D573" s="16"/>
    </row>
    <row r="574" spans="2:4">
      <c r="B574" s="9"/>
      <c r="C574" s="10"/>
      <c r="D574" s="16"/>
    </row>
    <row r="575" spans="2:4">
      <c r="B575" s="9"/>
      <c r="C575" s="10"/>
      <c r="D575" s="16"/>
    </row>
    <row r="576" spans="2:4">
      <c r="B576" s="9"/>
      <c r="C576" s="10"/>
      <c r="D576" s="16"/>
    </row>
    <row r="577" spans="2:4">
      <c r="B577" s="9"/>
      <c r="C577" s="10"/>
      <c r="D577" s="16"/>
    </row>
    <row r="578" spans="2:4">
      <c r="B578" s="9"/>
      <c r="C578" s="10"/>
      <c r="D578" s="16"/>
    </row>
    <row r="579" spans="2:4">
      <c r="B579" s="9"/>
      <c r="C579" s="10"/>
      <c r="D579" s="16"/>
    </row>
    <row r="580" spans="2:4">
      <c r="B580" s="9"/>
      <c r="C580" s="10"/>
      <c r="D580" s="16"/>
    </row>
    <row r="581" spans="2:4">
      <c r="B581" s="9"/>
      <c r="C581" s="10"/>
      <c r="D581" s="16"/>
    </row>
    <row r="582" spans="2:4">
      <c r="B582" s="9"/>
      <c r="C582" s="10"/>
      <c r="D582" s="16"/>
    </row>
    <row r="583" spans="2:4">
      <c r="B583" s="9"/>
      <c r="C583" s="10"/>
      <c r="D583" s="16"/>
    </row>
    <row r="584" spans="2:4">
      <c r="B584" s="9"/>
      <c r="C584" s="10"/>
      <c r="D584" s="16"/>
    </row>
    <row r="585" spans="2:4">
      <c r="B585" s="9"/>
      <c r="C585" s="10"/>
      <c r="D585" s="16"/>
    </row>
    <row r="586" spans="2:4">
      <c r="B586" s="9"/>
      <c r="C586" s="10"/>
      <c r="D586" s="16"/>
    </row>
    <row r="587" spans="2:4">
      <c r="B587" s="9"/>
      <c r="C587" s="10"/>
      <c r="D587" s="16"/>
    </row>
    <row r="588" spans="2:4">
      <c r="B588" s="9"/>
      <c r="C588" s="10"/>
      <c r="D588" s="16"/>
    </row>
    <row r="589" spans="2:4">
      <c r="B589" s="9"/>
      <c r="C589" s="10"/>
      <c r="D589" s="16"/>
    </row>
    <row r="590" spans="2:4">
      <c r="B590" s="9"/>
      <c r="C590" s="10"/>
      <c r="D590" s="16"/>
    </row>
    <row r="591" spans="2:4">
      <c r="B591" s="9"/>
      <c r="C591" s="10"/>
      <c r="D591" s="16"/>
    </row>
    <row r="592" spans="2:4">
      <c r="B592" s="9"/>
      <c r="C592" s="10"/>
      <c r="D592" s="16"/>
    </row>
    <row r="593" spans="2:4">
      <c r="B593" s="9"/>
      <c r="C593" s="10"/>
      <c r="D593" s="16"/>
    </row>
    <row r="594" spans="2:4">
      <c r="B594" s="9"/>
      <c r="C594" s="10"/>
      <c r="D594" s="16"/>
    </row>
    <row r="595" spans="2:4">
      <c r="B595" s="9"/>
      <c r="C595" s="10"/>
      <c r="D595" s="16"/>
    </row>
    <row r="596" spans="2:4">
      <c r="B596" s="9"/>
      <c r="C596" s="10"/>
      <c r="D596" s="16"/>
    </row>
    <row r="597" spans="2:4">
      <c r="B597" s="9"/>
      <c r="C597" s="10"/>
      <c r="D597" s="16"/>
    </row>
    <row r="598" spans="2:4">
      <c r="B598" s="9"/>
      <c r="C598" s="10"/>
      <c r="D598" s="16"/>
    </row>
    <row r="599" spans="2:4">
      <c r="B599" s="9"/>
      <c r="C599" s="10"/>
      <c r="D599" s="16"/>
    </row>
    <row r="600" spans="2:4">
      <c r="B600" s="9"/>
      <c r="C600" s="10"/>
      <c r="D600" s="16"/>
    </row>
    <row r="601" spans="2:4">
      <c r="B601" s="9"/>
      <c r="C601" s="10"/>
      <c r="D601" s="16"/>
    </row>
    <row r="602" spans="2:4">
      <c r="B602" s="9"/>
      <c r="C602" s="10"/>
      <c r="D602" s="16"/>
    </row>
    <row r="603" spans="2:4">
      <c r="B603" s="9"/>
      <c r="C603" s="10"/>
      <c r="D603" s="16"/>
    </row>
    <row r="604" spans="2:4">
      <c r="B604" s="9"/>
      <c r="C604" s="10"/>
      <c r="D604" s="16"/>
    </row>
    <row r="605" spans="2:4">
      <c r="B605" s="9"/>
      <c r="C605" s="10"/>
      <c r="D605" s="16"/>
    </row>
    <row r="606" spans="2:4">
      <c r="B606" s="9"/>
      <c r="C606" s="10"/>
      <c r="D606" s="16"/>
    </row>
    <row r="607" spans="2:4">
      <c r="B607" s="9"/>
      <c r="C607" s="10"/>
      <c r="D607" s="16"/>
    </row>
    <row r="608" spans="2:4">
      <c r="B608" s="9"/>
      <c r="C608" s="10"/>
      <c r="D608" s="16"/>
    </row>
    <row r="609" spans="2:4">
      <c r="B609" s="9"/>
      <c r="C609" s="10"/>
      <c r="D609" s="16"/>
    </row>
    <row r="610" spans="2:4">
      <c r="B610" s="9"/>
      <c r="C610" s="10"/>
      <c r="D610" s="16"/>
    </row>
    <row r="611" spans="2:4">
      <c r="B611" s="9"/>
      <c r="C611" s="10"/>
      <c r="D611" s="16"/>
    </row>
    <row r="612" spans="2:4">
      <c r="B612" s="9"/>
      <c r="C612" s="10"/>
      <c r="D612" s="16"/>
    </row>
    <row r="613" spans="2:4">
      <c r="B613" s="9"/>
      <c r="C613" s="10"/>
      <c r="D613" s="16"/>
    </row>
    <row r="614" spans="2:4">
      <c r="B614" s="9"/>
      <c r="C614" s="10"/>
      <c r="D614" s="16"/>
    </row>
    <row r="615" spans="2:4">
      <c r="B615" s="9"/>
      <c r="C615" s="10"/>
      <c r="D615" s="16"/>
    </row>
    <row r="616" spans="2:4">
      <c r="B616" s="9"/>
      <c r="C616" s="10"/>
      <c r="D616" s="16"/>
    </row>
    <row r="617" spans="2:4">
      <c r="B617" s="9"/>
      <c r="C617" s="10"/>
      <c r="D617" s="16"/>
    </row>
    <row r="618" spans="2:4">
      <c r="B618" s="9"/>
      <c r="C618" s="10"/>
      <c r="D618" s="16"/>
    </row>
    <row r="619" spans="2:4">
      <c r="B619" s="9"/>
      <c r="C619" s="10"/>
      <c r="D619" s="16"/>
    </row>
    <row r="620" spans="2:4">
      <c r="B620" s="9"/>
      <c r="C620" s="10"/>
      <c r="D620" s="16"/>
    </row>
    <row r="621" spans="2:4">
      <c r="B621" s="9"/>
      <c r="C621" s="10"/>
      <c r="D621" s="16"/>
    </row>
    <row r="622" spans="2:4">
      <c r="B622" s="9"/>
      <c r="C622" s="10"/>
      <c r="D622" s="16"/>
    </row>
    <row r="623" spans="2:4">
      <c r="B623" s="9"/>
      <c r="C623" s="10"/>
      <c r="D623" s="16"/>
    </row>
    <row r="624" spans="2:4">
      <c r="B624" s="9"/>
      <c r="C624" s="10"/>
      <c r="D624" s="16"/>
    </row>
    <row r="625" spans="2:4">
      <c r="B625" s="9"/>
      <c r="C625" s="10"/>
      <c r="D625" s="16"/>
    </row>
    <row r="626" spans="2:4">
      <c r="B626" s="9"/>
      <c r="C626" s="10"/>
      <c r="D626" s="16"/>
    </row>
    <row r="627" spans="2:4">
      <c r="B627" s="9"/>
      <c r="C627" s="10"/>
      <c r="D627" s="16"/>
    </row>
    <row r="628" spans="2:4">
      <c r="B628" s="9"/>
      <c r="C628" s="10"/>
      <c r="D628" s="16"/>
    </row>
    <row r="629" spans="2:4">
      <c r="B629" s="9"/>
      <c r="C629" s="10"/>
      <c r="D629" s="16"/>
    </row>
    <row r="630" spans="2:4">
      <c r="B630" s="9"/>
      <c r="C630" s="10"/>
      <c r="D630" s="16"/>
    </row>
    <row r="631" spans="2:4">
      <c r="B631" s="9"/>
      <c r="C631" s="10"/>
      <c r="D631" s="16"/>
    </row>
    <row r="632" spans="2:4">
      <c r="B632" s="9"/>
      <c r="C632" s="10"/>
      <c r="D632" s="16"/>
    </row>
    <row r="633" spans="2:4">
      <c r="B633" s="9"/>
      <c r="C633" s="10"/>
      <c r="D633" s="16"/>
    </row>
    <row r="634" spans="2:4">
      <c r="B634" s="9"/>
      <c r="C634" s="10"/>
      <c r="D634" s="16"/>
    </row>
    <row r="635" spans="2:4">
      <c r="B635" s="9"/>
      <c r="C635" s="10"/>
      <c r="D635" s="16"/>
    </row>
    <row r="636" spans="2:4">
      <c r="B636" s="9"/>
      <c r="C636" s="10"/>
      <c r="D636" s="16"/>
    </row>
    <row r="637" spans="2:4">
      <c r="B637" s="9"/>
      <c r="C637" s="10"/>
      <c r="D637" s="16"/>
    </row>
    <row r="638" spans="2:4">
      <c r="B638" s="9"/>
      <c r="C638" s="10"/>
      <c r="D638" s="16"/>
    </row>
    <row r="639" spans="2:4">
      <c r="B639" s="9"/>
      <c r="C639" s="10"/>
      <c r="D639" s="16"/>
    </row>
    <row r="640" spans="2:4">
      <c r="B640" s="9"/>
      <c r="C640" s="10"/>
      <c r="D640" s="16"/>
    </row>
    <row r="641" spans="2:4">
      <c r="B641" s="9"/>
      <c r="C641" s="10"/>
      <c r="D641" s="16"/>
    </row>
    <row r="642" spans="2:4">
      <c r="B642" s="9"/>
      <c r="C642" s="10"/>
      <c r="D642" s="16"/>
    </row>
    <row r="643" spans="2:4">
      <c r="B643" s="9"/>
      <c r="C643" s="10"/>
      <c r="D643" s="16"/>
    </row>
    <row r="644" spans="2:4">
      <c r="B644" s="9"/>
      <c r="C644" s="10"/>
      <c r="D644" s="16"/>
    </row>
    <row r="645" spans="2:4">
      <c r="B645" s="9"/>
      <c r="C645" s="10"/>
      <c r="D645" s="16"/>
    </row>
    <row r="646" spans="2:4">
      <c r="B646" s="9"/>
      <c r="C646" s="10"/>
      <c r="D646" s="16"/>
    </row>
    <row r="647" spans="2:4">
      <c r="B647" s="9"/>
      <c r="C647" s="10"/>
      <c r="D647" s="16"/>
    </row>
    <row r="648" spans="2:4">
      <c r="B648" s="9"/>
      <c r="C648" s="10"/>
      <c r="D648" s="16"/>
    </row>
    <row r="649" spans="2:4">
      <c r="B649" s="9"/>
      <c r="C649" s="10"/>
      <c r="D649" s="16"/>
    </row>
    <row r="650" spans="2:4">
      <c r="B650" s="9"/>
      <c r="C650" s="10"/>
      <c r="D650" s="16"/>
    </row>
    <row r="651" spans="2:4">
      <c r="B651" s="9"/>
      <c r="C651" s="10"/>
      <c r="D651" s="16"/>
    </row>
    <row r="652" spans="2:4">
      <c r="B652" s="9"/>
      <c r="C652" s="10"/>
      <c r="D652" s="16"/>
    </row>
    <row r="653" spans="2:4">
      <c r="B653" s="9"/>
      <c r="C653" s="10"/>
      <c r="D653" s="16"/>
    </row>
    <row r="654" spans="2:4">
      <c r="B654" s="9"/>
      <c r="C654" s="10"/>
      <c r="D654" s="16"/>
    </row>
    <row r="655" spans="2:4">
      <c r="B655" s="9"/>
      <c r="C655" s="10"/>
      <c r="D655" s="16"/>
    </row>
    <row r="656" spans="2:4">
      <c r="B656" s="9"/>
      <c r="C656" s="10"/>
      <c r="D656" s="16"/>
    </row>
    <row r="657" spans="2:4">
      <c r="B657" s="9"/>
      <c r="C657" s="10"/>
      <c r="D657" s="16"/>
    </row>
    <row r="658" spans="2:4">
      <c r="B658" s="9"/>
      <c r="C658" s="10"/>
      <c r="D658" s="16"/>
    </row>
    <row r="659" spans="2:4">
      <c r="B659" s="9"/>
      <c r="C659" s="10"/>
      <c r="D659" s="16"/>
    </row>
    <row r="660" spans="2:4">
      <c r="B660" s="9"/>
      <c r="C660" s="10"/>
      <c r="D660" s="16"/>
    </row>
    <row r="661" spans="2:4">
      <c r="B661" s="9"/>
      <c r="C661" s="10"/>
      <c r="D661" s="16"/>
    </row>
    <row r="662" spans="2:4">
      <c r="B662" s="9"/>
      <c r="C662" s="10"/>
      <c r="D662" s="16"/>
    </row>
    <row r="663" spans="2:4">
      <c r="B663" s="9"/>
      <c r="C663" s="10"/>
      <c r="D663" s="16"/>
    </row>
    <row r="664" spans="2:4">
      <c r="B664" s="9"/>
      <c r="C664" s="10"/>
      <c r="D664" s="16"/>
    </row>
    <row r="665" spans="2:4">
      <c r="B665" s="9"/>
      <c r="C665" s="10"/>
      <c r="D665" s="16"/>
    </row>
    <row r="666" spans="2:4">
      <c r="B666" s="9"/>
      <c r="C666" s="10"/>
      <c r="D666" s="16"/>
    </row>
    <row r="667" spans="2:4">
      <c r="B667" s="9"/>
      <c r="C667" s="10"/>
      <c r="D667" s="16"/>
    </row>
    <row r="668" spans="2:4">
      <c r="B668" s="9"/>
      <c r="C668" s="10"/>
      <c r="D668" s="16"/>
    </row>
    <row r="669" spans="2:4">
      <c r="B669" s="9"/>
      <c r="C669" s="10"/>
      <c r="D669" s="16"/>
    </row>
    <row r="670" spans="2:4">
      <c r="B670" s="9"/>
      <c r="C670" s="10"/>
      <c r="D670" s="16"/>
    </row>
    <row r="671" spans="2:4">
      <c r="B671" s="9"/>
      <c r="C671" s="10"/>
      <c r="D671" s="16"/>
    </row>
    <row r="672" spans="2:4">
      <c r="B672" s="9"/>
      <c r="C672" s="10"/>
      <c r="D672" s="16"/>
    </row>
    <row r="673" spans="2:4">
      <c r="B673" s="9"/>
      <c r="C673" s="10"/>
      <c r="D673" s="16"/>
    </row>
    <row r="674" spans="2:4">
      <c r="B674" s="9"/>
      <c r="C674" s="10"/>
      <c r="D674" s="16"/>
    </row>
    <row r="675" spans="2:4">
      <c r="B675" s="9"/>
      <c r="C675" s="10"/>
      <c r="D675" s="16"/>
    </row>
    <row r="676" spans="2:4">
      <c r="B676" s="9"/>
      <c r="C676" s="10"/>
      <c r="D676" s="16"/>
    </row>
    <row r="677" spans="2:4">
      <c r="B677" s="9"/>
      <c r="C677" s="10"/>
      <c r="D677" s="16"/>
    </row>
    <row r="678" spans="2:4">
      <c r="B678" s="9"/>
      <c r="C678" s="10"/>
      <c r="D678" s="16"/>
    </row>
    <row r="679" spans="2:4">
      <c r="B679" s="9"/>
      <c r="C679" s="10"/>
      <c r="D679" s="16"/>
    </row>
    <row r="680" spans="2:4">
      <c r="B680" s="9"/>
      <c r="C680" s="10"/>
      <c r="D680" s="16"/>
    </row>
    <row r="681" spans="2:4">
      <c r="B681" s="9"/>
      <c r="C681" s="10"/>
      <c r="D681" s="16"/>
    </row>
    <row r="682" spans="2:4">
      <c r="B682" s="9"/>
      <c r="C682" s="10"/>
      <c r="D682" s="16"/>
    </row>
    <row r="683" spans="2:4">
      <c r="B683" s="9"/>
      <c r="C683" s="10"/>
      <c r="D683" s="16"/>
    </row>
    <row r="684" spans="2:4">
      <c r="B684" s="9"/>
      <c r="C684" s="10"/>
      <c r="D684" s="16"/>
    </row>
    <row r="685" spans="2:4">
      <c r="B685" s="9"/>
      <c r="C685" s="10"/>
      <c r="D685" s="16"/>
    </row>
    <row r="686" spans="2:4">
      <c r="B686" s="9"/>
      <c r="C686" s="10"/>
      <c r="D686" s="16"/>
    </row>
    <row r="687" spans="2:4">
      <c r="B687" s="9"/>
      <c r="C687" s="10"/>
      <c r="D687" s="16"/>
    </row>
    <row r="688" spans="2:4">
      <c r="B688" s="9"/>
      <c r="C688" s="10"/>
      <c r="D688" s="16"/>
    </row>
    <row r="689" spans="2:4">
      <c r="B689" s="9"/>
      <c r="C689" s="10"/>
      <c r="D689" s="16"/>
    </row>
    <row r="690" spans="2:4">
      <c r="B690" s="9"/>
      <c r="C690" s="10"/>
      <c r="D690" s="16"/>
    </row>
    <row r="691" spans="2:4">
      <c r="B691" s="9"/>
      <c r="C691" s="10"/>
      <c r="D691" s="16"/>
    </row>
    <row r="692" spans="2:4">
      <c r="B692" s="9"/>
      <c r="C692" s="10"/>
      <c r="D692" s="16"/>
    </row>
    <row r="693" spans="2:4">
      <c r="B693" s="9"/>
      <c r="C693" s="10"/>
      <c r="D693" s="16"/>
    </row>
    <row r="694" spans="2:4">
      <c r="B694" s="9"/>
      <c r="C694" s="10"/>
      <c r="D694" s="16"/>
    </row>
    <row r="695" spans="2:4">
      <c r="B695" s="9"/>
      <c r="C695" s="10"/>
      <c r="D695" s="16"/>
    </row>
    <row r="696" spans="2:4">
      <c r="B696" s="9"/>
      <c r="C696" s="10"/>
      <c r="D696" s="16"/>
    </row>
    <row r="697" spans="2:4">
      <c r="B697" s="9"/>
      <c r="C697" s="10"/>
      <c r="D697" s="16"/>
    </row>
    <row r="698" spans="2:4">
      <c r="B698" s="9"/>
      <c r="C698" s="10"/>
      <c r="D698" s="16"/>
    </row>
    <row r="699" spans="2:4">
      <c r="B699" s="9"/>
      <c r="C699" s="10"/>
      <c r="D699" s="16"/>
    </row>
    <row r="700" spans="2:4">
      <c r="B700" s="9"/>
      <c r="C700" s="10"/>
      <c r="D700" s="16"/>
    </row>
    <row r="701" spans="2:4">
      <c r="B701" s="9"/>
      <c r="C701" s="10"/>
      <c r="D701" s="16"/>
    </row>
    <row r="702" spans="2:4">
      <c r="B702" s="9"/>
      <c r="C702" s="10"/>
      <c r="D702" s="16"/>
    </row>
    <row r="703" spans="2:4">
      <c r="B703" s="9"/>
      <c r="C703" s="10"/>
      <c r="D703" s="16"/>
    </row>
    <row r="704" spans="2:4">
      <c r="B704" s="9"/>
      <c r="C704" s="10"/>
      <c r="D704" s="16"/>
    </row>
    <row r="705" spans="2:4">
      <c r="B705" s="9"/>
      <c r="C705" s="10"/>
      <c r="D705" s="16"/>
    </row>
    <row r="706" spans="2:4">
      <c r="B706" s="9"/>
      <c r="C706" s="10"/>
      <c r="D706" s="16"/>
    </row>
    <row r="707" spans="2:4">
      <c r="B707" s="9"/>
      <c r="C707" s="10"/>
      <c r="D707" s="16"/>
    </row>
    <row r="708" spans="2:4">
      <c r="B708" s="9"/>
      <c r="C708" s="10"/>
      <c r="D708" s="16"/>
    </row>
    <row r="709" spans="2:4">
      <c r="B709" s="9"/>
      <c r="C709" s="10"/>
      <c r="D709" s="16"/>
    </row>
    <row r="710" spans="2:4">
      <c r="B710" s="9"/>
      <c r="C710" s="10"/>
      <c r="D710" s="16"/>
    </row>
    <row r="711" spans="2:4">
      <c r="B711" s="9"/>
      <c r="C711" s="10"/>
      <c r="D711" s="16"/>
    </row>
    <row r="712" spans="2:4">
      <c r="B712" s="9"/>
      <c r="C712" s="10"/>
      <c r="D712" s="16"/>
    </row>
    <row r="713" spans="2:4">
      <c r="B713" s="9"/>
      <c r="C713" s="10"/>
      <c r="D713" s="16"/>
    </row>
    <row r="714" spans="2:4">
      <c r="B714" s="9"/>
      <c r="C714" s="10"/>
      <c r="D714" s="16"/>
    </row>
    <row r="715" spans="2:4">
      <c r="B715" s="9"/>
      <c r="C715" s="10"/>
      <c r="D715" s="16"/>
    </row>
    <row r="716" spans="2:4">
      <c r="B716" s="9"/>
      <c r="C716" s="10"/>
      <c r="D716" s="16"/>
    </row>
    <row r="717" spans="2:4">
      <c r="B717" s="9"/>
      <c r="C717" s="10"/>
      <c r="D717" s="16"/>
    </row>
    <row r="718" spans="2:4">
      <c r="B718" s="9"/>
      <c r="C718" s="10"/>
      <c r="D718" s="16"/>
    </row>
    <row r="719" spans="2:4">
      <c r="B719" s="9"/>
      <c r="C719" s="10"/>
      <c r="D719" s="16"/>
    </row>
    <row r="720" spans="2:4">
      <c r="B720" s="9"/>
      <c r="C720" s="10"/>
      <c r="D720" s="16"/>
    </row>
    <row r="721" spans="2:4">
      <c r="B721" s="9"/>
      <c r="C721" s="10"/>
      <c r="D721" s="16"/>
    </row>
    <row r="722" spans="2:4">
      <c r="B722" s="9"/>
      <c r="C722" s="10"/>
      <c r="D722" s="16"/>
    </row>
    <row r="723" spans="2:4">
      <c r="B723" s="9"/>
      <c r="C723" s="10"/>
      <c r="D723" s="16"/>
    </row>
    <row r="724" spans="2:4">
      <c r="B724" s="9"/>
      <c r="C724" s="10"/>
      <c r="D724" s="16"/>
    </row>
    <row r="725" spans="2:4">
      <c r="B725" s="9"/>
      <c r="C725" s="10"/>
      <c r="D725" s="16"/>
    </row>
    <row r="726" spans="2:4">
      <c r="B726" s="9"/>
      <c r="C726" s="10"/>
      <c r="D726" s="16"/>
    </row>
    <row r="727" spans="2:4">
      <c r="B727" s="9"/>
      <c r="C727" s="10"/>
      <c r="D727" s="16"/>
    </row>
    <row r="728" spans="2:4">
      <c r="B728" s="9"/>
      <c r="C728" s="10"/>
      <c r="D728" s="16"/>
    </row>
    <row r="729" spans="2:4">
      <c r="B729" s="9"/>
      <c r="C729" s="10"/>
      <c r="D729" s="16"/>
    </row>
    <row r="730" spans="2:4">
      <c r="B730" s="9"/>
      <c r="C730" s="10"/>
      <c r="D730" s="16"/>
    </row>
    <row r="731" spans="2:4">
      <c r="B731" s="9"/>
      <c r="C731" s="10"/>
      <c r="D731" s="16"/>
    </row>
    <row r="732" spans="2:4">
      <c r="B732" s="9"/>
      <c r="C732" s="10"/>
      <c r="D732" s="16"/>
    </row>
    <row r="733" spans="2:4">
      <c r="B733" s="9"/>
      <c r="C733" s="10"/>
      <c r="D733" s="16"/>
    </row>
    <row r="734" spans="2:4">
      <c r="B734" s="9"/>
      <c r="C734" s="10"/>
      <c r="D734" s="16"/>
    </row>
    <row r="735" spans="2:4">
      <c r="B735" s="9"/>
      <c r="C735" s="10"/>
      <c r="D735" s="16"/>
    </row>
    <row r="736" spans="2:4">
      <c r="B736" s="9"/>
      <c r="C736" s="10"/>
      <c r="D736" s="16"/>
    </row>
    <row r="737" spans="2:4">
      <c r="B737" s="9"/>
      <c r="C737" s="10"/>
      <c r="D737" s="16"/>
    </row>
    <row r="738" spans="2:4">
      <c r="B738" s="9"/>
      <c r="C738" s="10"/>
      <c r="D738" s="16"/>
    </row>
    <row r="739" spans="2:4">
      <c r="B739" s="9"/>
      <c r="C739" s="10"/>
      <c r="D739" s="16"/>
    </row>
    <row r="740" spans="2:4">
      <c r="B740" s="9"/>
      <c r="C740" s="10"/>
      <c r="D740" s="16"/>
    </row>
    <row r="741" spans="2:4">
      <c r="B741" s="9"/>
      <c r="C741" s="10"/>
      <c r="D741" s="16"/>
    </row>
    <row r="742" spans="2:4">
      <c r="B742" s="9"/>
      <c r="C742" s="10"/>
      <c r="D742" s="16"/>
    </row>
    <row r="743" spans="2:4">
      <c r="B743" s="9"/>
      <c r="C743" s="10"/>
      <c r="D743" s="16"/>
    </row>
    <row r="744" spans="2:4">
      <c r="B744" s="9"/>
      <c r="C744" s="10"/>
      <c r="D744" s="16"/>
    </row>
    <row r="745" spans="2:4">
      <c r="B745" s="9"/>
      <c r="C745" s="10"/>
      <c r="D745" s="16"/>
    </row>
    <row r="746" spans="2:4">
      <c r="B746" s="9"/>
      <c r="C746" s="10"/>
      <c r="D746" s="16"/>
    </row>
    <row r="747" spans="2:4">
      <c r="B747" s="9"/>
      <c r="C747" s="10"/>
      <c r="D747" s="16"/>
    </row>
    <row r="748" spans="2:4">
      <c r="B748" s="9"/>
      <c r="C748" s="10"/>
      <c r="D748" s="16"/>
    </row>
    <row r="749" spans="2:4">
      <c r="B749" s="9"/>
      <c r="C749" s="10"/>
      <c r="D749" s="16"/>
    </row>
    <row r="750" spans="2:4">
      <c r="B750" s="9"/>
      <c r="C750" s="10"/>
      <c r="D750" s="16"/>
    </row>
    <row r="751" spans="2:4">
      <c r="B751" s="9"/>
      <c r="C751" s="10"/>
      <c r="D751" s="16"/>
    </row>
    <row r="752" spans="2:4">
      <c r="B752" s="9"/>
      <c r="C752" s="10"/>
      <c r="D752" s="16"/>
    </row>
    <row r="753" spans="2:4">
      <c r="B753" s="9"/>
      <c r="C753" s="10"/>
      <c r="D753" s="16"/>
    </row>
    <row r="754" spans="2:4">
      <c r="B754" s="9"/>
      <c r="C754" s="10"/>
      <c r="D754" s="16"/>
    </row>
    <row r="755" spans="2:4">
      <c r="B755" s="9"/>
      <c r="C755" s="10"/>
      <c r="D755" s="16"/>
    </row>
    <row r="756" spans="2:4">
      <c r="B756" s="9"/>
      <c r="C756" s="10"/>
      <c r="D756" s="16"/>
    </row>
    <row r="757" spans="2:4">
      <c r="B757" s="9"/>
      <c r="C757" s="10"/>
      <c r="D757" s="16"/>
    </row>
    <row r="758" spans="2:4">
      <c r="B758" s="9"/>
      <c r="C758" s="10"/>
      <c r="D758" s="16"/>
    </row>
    <row r="759" spans="2:4">
      <c r="B759" s="9"/>
      <c r="C759" s="10"/>
      <c r="D759" s="16"/>
    </row>
    <row r="760" spans="2:4">
      <c r="B760" s="9"/>
      <c r="C760" s="10"/>
      <c r="D760" s="16"/>
    </row>
    <row r="761" spans="2:4">
      <c r="B761" s="9"/>
      <c r="C761" s="10"/>
      <c r="D761" s="16"/>
    </row>
    <row r="762" spans="2:4">
      <c r="B762" s="9"/>
      <c r="C762" s="10"/>
      <c r="D762" s="16"/>
    </row>
    <row r="763" spans="2:4">
      <c r="B763" s="9"/>
      <c r="C763" s="10"/>
      <c r="D763" s="16"/>
    </row>
    <row r="764" spans="2:4">
      <c r="B764" s="9"/>
      <c r="C764" s="10"/>
      <c r="D764" s="16"/>
    </row>
    <row r="765" spans="2:4">
      <c r="B765" s="9"/>
      <c r="C765" s="10"/>
      <c r="D765" s="16"/>
    </row>
    <row r="766" spans="2:4">
      <c r="B766" s="9"/>
      <c r="C766" s="10"/>
      <c r="D766" s="16"/>
    </row>
    <row r="767" spans="2:4">
      <c r="B767" s="9"/>
      <c r="C767" s="10"/>
      <c r="D767" s="16"/>
    </row>
    <row r="768" spans="2:4">
      <c r="B768" s="9"/>
      <c r="C768" s="10"/>
      <c r="D768" s="16"/>
    </row>
    <row r="769" spans="2:4">
      <c r="B769" s="9"/>
      <c r="C769" s="10"/>
      <c r="D769" s="16"/>
    </row>
    <row r="770" spans="2:4">
      <c r="B770" s="9"/>
      <c r="C770" s="10"/>
      <c r="D770" s="16"/>
    </row>
    <row r="771" spans="2:4">
      <c r="B771" s="9"/>
      <c r="C771" s="10"/>
      <c r="D771" s="16"/>
    </row>
    <row r="772" spans="2:4">
      <c r="B772" s="9"/>
      <c r="C772" s="10"/>
      <c r="D772" s="16"/>
    </row>
    <row r="773" spans="2:4">
      <c r="B773" s="9"/>
      <c r="C773" s="10"/>
      <c r="D773" s="16"/>
    </row>
    <row r="774" spans="2:4">
      <c r="B774" s="9"/>
      <c r="C774" s="10"/>
      <c r="D774" s="16"/>
    </row>
    <row r="775" spans="2:4">
      <c r="B775" s="9"/>
      <c r="C775" s="10"/>
      <c r="D775" s="16"/>
    </row>
    <row r="776" spans="2:4">
      <c r="B776" s="9"/>
      <c r="C776" s="10"/>
      <c r="D776" s="16"/>
    </row>
    <row r="777" spans="2:4">
      <c r="B777" s="9"/>
      <c r="C777" s="10"/>
      <c r="D777" s="16"/>
    </row>
    <row r="778" spans="2:4">
      <c r="B778" s="9"/>
      <c r="C778" s="10"/>
      <c r="D778" s="16"/>
    </row>
    <row r="779" spans="2:4">
      <c r="B779" s="9"/>
      <c r="C779" s="10"/>
      <c r="D779" s="16"/>
    </row>
    <row r="780" spans="2:4">
      <c r="B780" s="9"/>
      <c r="C780" s="10"/>
      <c r="D780" s="16"/>
    </row>
    <row r="781" spans="2:4">
      <c r="B781" s="9"/>
      <c r="C781" s="10"/>
      <c r="D781" s="16"/>
    </row>
    <row r="782" spans="2:4">
      <c r="B782" s="9"/>
      <c r="C782" s="10"/>
      <c r="D782" s="16"/>
    </row>
    <row r="783" spans="2:4">
      <c r="B783" s="9"/>
      <c r="C783" s="10"/>
      <c r="D783" s="16"/>
    </row>
    <row r="784" spans="2:4">
      <c r="B784" s="9"/>
      <c r="C784" s="10"/>
      <c r="D784" s="16"/>
    </row>
    <row r="785" spans="2:4">
      <c r="B785" s="9"/>
      <c r="C785" s="10"/>
      <c r="D785" s="16"/>
    </row>
    <row r="786" spans="2:4">
      <c r="B786" s="9"/>
      <c r="C786" s="10"/>
      <c r="D786" s="16"/>
    </row>
    <row r="787" spans="2:4">
      <c r="B787" s="9"/>
      <c r="C787" s="10"/>
      <c r="D787" s="16"/>
    </row>
    <row r="788" spans="2:4">
      <c r="B788" s="9"/>
      <c r="C788" s="10"/>
      <c r="D788" s="16"/>
    </row>
    <row r="789" spans="2:4">
      <c r="B789" s="9"/>
      <c r="C789" s="10"/>
      <c r="D789" s="16"/>
    </row>
    <row r="790" spans="2:4">
      <c r="B790" s="9"/>
      <c r="C790" s="10"/>
      <c r="D790" s="16"/>
    </row>
    <row r="791" spans="2:4">
      <c r="B791" s="9"/>
      <c r="C791" s="10"/>
      <c r="D791" s="16"/>
    </row>
    <row r="792" spans="2:4">
      <c r="B792" s="9"/>
      <c r="C792" s="10"/>
      <c r="D792" s="16"/>
    </row>
    <row r="793" spans="2:4">
      <c r="B793" s="9"/>
      <c r="C793" s="10"/>
      <c r="D793" s="16"/>
    </row>
    <row r="794" spans="2:4">
      <c r="B794" s="9"/>
      <c r="C794" s="10"/>
      <c r="D794" s="16"/>
    </row>
    <row r="795" spans="2:4">
      <c r="B795" s="9"/>
      <c r="C795" s="10"/>
      <c r="D795" s="16"/>
    </row>
    <row r="796" spans="2:4">
      <c r="B796" s="9"/>
      <c r="C796" s="10"/>
      <c r="D796" s="16"/>
    </row>
    <row r="797" spans="2:4">
      <c r="B797" s="9"/>
      <c r="C797" s="10"/>
      <c r="D797" s="16"/>
    </row>
    <row r="798" spans="2:4">
      <c r="B798" s="9"/>
      <c r="C798" s="10"/>
      <c r="D798" s="16"/>
    </row>
    <row r="799" spans="2:4">
      <c r="B799" s="9"/>
      <c r="C799" s="10"/>
      <c r="D799" s="16"/>
    </row>
    <row r="800" spans="2:4">
      <c r="B800" s="9"/>
      <c r="C800" s="10"/>
      <c r="D800" s="16"/>
    </row>
    <row r="801" spans="2:4">
      <c r="B801" s="9"/>
      <c r="C801" s="10"/>
      <c r="D801" s="16"/>
    </row>
    <row r="802" spans="2:4">
      <c r="B802" s="9"/>
      <c r="C802" s="10"/>
      <c r="D802" s="16"/>
    </row>
    <row r="803" spans="2:4">
      <c r="B803" s="9"/>
      <c r="C803" s="10"/>
      <c r="D803" s="16"/>
    </row>
    <row r="804" spans="2:4">
      <c r="B804" s="9"/>
      <c r="C804" s="10"/>
      <c r="D804" s="16"/>
    </row>
    <row r="805" spans="2:4">
      <c r="B805" s="9"/>
      <c r="C805" s="10"/>
      <c r="D805" s="16"/>
    </row>
    <row r="806" spans="2:4">
      <c r="B806" s="9"/>
      <c r="C806" s="10"/>
      <c r="D806" s="16"/>
    </row>
    <row r="807" spans="2:4">
      <c r="B807" s="9"/>
      <c r="C807" s="10"/>
      <c r="D807" s="16"/>
    </row>
    <row r="808" spans="2:4">
      <c r="B808" s="9"/>
      <c r="C808" s="10"/>
      <c r="D808" s="16"/>
    </row>
    <row r="809" spans="2:4">
      <c r="B809" s="9"/>
      <c r="C809" s="10"/>
      <c r="D809" s="16"/>
    </row>
    <row r="810" spans="2:4">
      <c r="B810" s="9"/>
      <c r="C810" s="10"/>
      <c r="D810" s="16"/>
    </row>
    <row r="811" spans="2:4">
      <c r="B811" s="9"/>
      <c r="C811" s="10"/>
      <c r="D811" s="16"/>
    </row>
    <row r="812" spans="2:4">
      <c r="B812" s="9"/>
      <c r="C812" s="10"/>
      <c r="D812" s="16"/>
    </row>
    <row r="813" spans="2:4">
      <c r="B813" s="9"/>
      <c r="C813" s="10"/>
      <c r="D813" s="16"/>
    </row>
    <row r="814" spans="2:4">
      <c r="B814" s="9"/>
      <c r="C814" s="10"/>
      <c r="D814" s="16"/>
    </row>
    <row r="815" spans="2:4">
      <c r="B815" s="9"/>
      <c r="C815" s="10"/>
      <c r="D815" s="16"/>
    </row>
    <row r="816" spans="2:4">
      <c r="B816" s="9"/>
      <c r="C816" s="10"/>
      <c r="D816" s="16"/>
    </row>
    <row r="817" spans="2:4">
      <c r="B817" s="9"/>
      <c r="C817" s="10"/>
      <c r="D817" s="16"/>
    </row>
    <row r="818" spans="2:4">
      <c r="B818" s="9"/>
      <c r="C818" s="10"/>
      <c r="D818" s="16"/>
    </row>
    <row r="819" spans="2:4">
      <c r="B819" s="9"/>
      <c r="C819" s="10"/>
      <c r="D819" s="16"/>
    </row>
    <row r="820" spans="2:4">
      <c r="B820" s="9"/>
      <c r="C820" s="10"/>
      <c r="D820" s="16"/>
    </row>
    <row r="821" spans="2:4">
      <c r="B821" s="9"/>
      <c r="C821" s="10"/>
      <c r="D821" s="16"/>
    </row>
    <row r="822" spans="2:4">
      <c r="B822" s="9"/>
      <c r="C822" s="10"/>
      <c r="D822" s="16"/>
    </row>
    <row r="823" spans="2:4">
      <c r="B823" s="9"/>
      <c r="C823" s="10"/>
      <c r="D823" s="16"/>
    </row>
    <row r="824" spans="2:4">
      <c r="B824" s="9"/>
      <c r="C824" s="10"/>
      <c r="D824" s="16"/>
    </row>
    <row r="825" spans="2:4">
      <c r="B825" s="9"/>
      <c r="C825" s="10"/>
      <c r="D825" s="16"/>
    </row>
    <row r="826" spans="2:4">
      <c r="B826" s="9"/>
      <c r="C826" s="10"/>
      <c r="D826" s="16"/>
    </row>
    <row r="827" spans="2:4">
      <c r="B827" s="9"/>
      <c r="C827" s="10"/>
      <c r="D827" s="16"/>
    </row>
    <row r="828" spans="2:4">
      <c r="B828" s="9"/>
      <c r="C828" s="10"/>
      <c r="D828" s="16"/>
    </row>
    <row r="829" spans="2:4">
      <c r="B829" s="9"/>
      <c r="C829" s="10"/>
      <c r="D829" s="16"/>
    </row>
    <row r="830" spans="2:4">
      <c r="B830" s="9"/>
      <c r="C830" s="10"/>
      <c r="D830" s="16"/>
    </row>
    <row r="831" spans="2:4">
      <c r="B831" s="9"/>
      <c r="C831" s="10"/>
      <c r="D831" s="16"/>
    </row>
    <row r="832" spans="2:4">
      <c r="B832" s="9"/>
      <c r="C832" s="10"/>
      <c r="D832" s="16"/>
    </row>
    <row r="833" spans="2:4">
      <c r="B833" s="9"/>
      <c r="C833" s="10"/>
      <c r="D833" s="16"/>
    </row>
    <row r="834" spans="2:4">
      <c r="B834" s="9"/>
      <c r="C834" s="10"/>
      <c r="D834" s="16"/>
    </row>
    <row r="835" spans="2:4">
      <c r="B835" s="9"/>
      <c r="C835" s="10"/>
      <c r="D835" s="16"/>
    </row>
    <row r="836" spans="2:4">
      <c r="B836" s="9"/>
      <c r="C836" s="10"/>
      <c r="D836" s="16"/>
    </row>
    <row r="837" spans="2:4">
      <c r="B837" s="9"/>
      <c r="C837" s="10"/>
      <c r="D837" s="16"/>
    </row>
    <row r="838" spans="2:4">
      <c r="B838" s="9"/>
      <c r="C838" s="10"/>
      <c r="D838" s="16"/>
    </row>
    <row r="839" spans="2:4">
      <c r="B839" s="9"/>
      <c r="C839" s="10"/>
      <c r="D839" s="16"/>
    </row>
    <row r="840" spans="2:4">
      <c r="B840" s="9"/>
      <c r="C840" s="10"/>
      <c r="D840" s="16"/>
    </row>
    <row r="841" spans="2:4">
      <c r="B841" s="9"/>
      <c r="C841" s="10"/>
      <c r="D841" s="16"/>
    </row>
    <row r="842" spans="2:4">
      <c r="B842" s="9"/>
      <c r="C842" s="10"/>
      <c r="D842" s="16"/>
    </row>
    <row r="843" spans="2:4">
      <c r="B843" s="9"/>
      <c r="C843" s="10"/>
      <c r="D843" s="16"/>
    </row>
    <row r="844" spans="2:4">
      <c r="B844" s="9"/>
      <c r="C844" s="10"/>
      <c r="D844" s="16"/>
    </row>
    <row r="845" spans="2:4">
      <c r="B845" s="9"/>
      <c r="C845" s="10"/>
      <c r="D845" s="16"/>
    </row>
    <row r="846" spans="2:4">
      <c r="B846" s="9"/>
      <c r="C846" s="10"/>
      <c r="D846" s="16"/>
    </row>
    <row r="847" spans="2:4">
      <c r="B847" s="9"/>
      <c r="C847" s="10"/>
      <c r="D847" s="16"/>
    </row>
    <row r="848" spans="2:4">
      <c r="B848" s="9"/>
      <c r="C848" s="10"/>
      <c r="D848" s="16"/>
    </row>
    <row r="849" spans="2:4">
      <c r="B849" s="9"/>
      <c r="C849" s="10"/>
      <c r="D849" s="16"/>
    </row>
    <row r="850" spans="2:4">
      <c r="B850" s="9"/>
      <c r="C850" s="10"/>
      <c r="D850" s="16"/>
    </row>
    <row r="851" spans="2:4">
      <c r="B851" s="9"/>
      <c r="C851" s="10"/>
      <c r="D851" s="16"/>
    </row>
    <row r="852" spans="2:4">
      <c r="B852" s="9"/>
      <c r="C852" s="10"/>
      <c r="D852" s="16"/>
    </row>
    <row r="853" spans="2:4">
      <c r="B853" s="9"/>
      <c r="C853" s="10"/>
      <c r="D853" s="16"/>
    </row>
    <row r="854" spans="2:4">
      <c r="B854" s="9"/>
      <c r="C854" s="10"/>
      <c r="D854" s="16"/>
    </row>
    <row r="855" spans="2:4">
      <c r="B855" s="9"/>
      <c r="C855" s="10"/>
      <c r="D855" s="16"/>
    </row>
    <row r="856" spans="2:4">
      <c r="B856" s="9"/>
      <c r="C856" s="10"/>
      <c r="D856" s="16"/>
    </row>
    <row r="857" spans="2:4">
      <c r="B857" s="9"/>
      <c r="C857" s="10"/>
      <c r="D857" s="16"/>
    </row>
    <row r="858" spans="2:4">
      <c r="B858" s="9"/>
      <c r="C858" s="10"/>
      <c r="D858" s="16"/>
    </row>
    <row r="859" spans="2:4">
      <c r="B859" s="9"/>
      <c r="C859" s="10"/>
      <c r="D859" s="16"/>
    </row>
    <row r="860" spans="2:4">
      <c r="B860" s="9"/>
      <c r="C860" s="10"/>
      <c r="D860" s="16"/>
    </row>
    <row r="861" spans="2:4">
      <c r="B861" s="9"/>
      <c r="C861" s="10"/>
      <c r="D861" s="16"/>
    </row>
    <row r="862" spans="2:4">
      <c r="B862" s="9"/>
      <c r="C862" s="10"/>
      <c r="D862" s="16"/>
    </row>
    <row r="863" spans="2:4">
      <c r="B863" s="9"/>
      <c r="C863" s="10"/>
      <c r="D863" s="16"/>
    </row>
    <row r="864" spans="2:4">
      <c r="B864" s="9"/>
      <c r="C864" s="10"/>
      <c r="D864" s="16"/>
    </row>
    <row r="865" spans="2:4">
      <c r="B865" s="9"/>
      <c r="C865" s="10"/>
      <c r="D865" s="16"/>
    </row>
    <row r="866" spans="2:4">
      <c r="B866" s="9"/>
      <c r="C866" s="10"/>
      <c r="D866" s="16"/>
    </row>
    <row r="867" spans="2:4">
      <c r="B867" s="9"/>
      <c r="C867" s="10"/>
      <c r="D867" s="16"/>
    </row>
    <row r="868" spans="2:4">
      <c r="B868" s="9"/>
      <c r="C868" s="10"/>
      <c r="D868" s="16"/>
    </row>
    <row r="869" spans="2:4">
      <c r="B869" s="9"/>
      <c r="C869" s="10"/>
      <c r="D869" s="16"/>
    </row>
    <row r="870" spans="2:4">
      <c r="B870" s="9"/>
      <c r="C870" s="10"/>
      <c r="D870" s="16"/>
    </row>
    <row r="871" spans="2:4">
      <c r="B871" s="9"/>
      <c r="C871" s="10"/>
      <c r="D871" s="16"/>
    </row>
    <row r="872" spans="2:4">
      <c r="B872" s="9"/>
      <c r="C872" s="10"/>
      <c r="D872" s="16"/>
    </row>
    <row r="873" spans="2:4">
      <c r="B873" s="9"/>
      <c r="C873" s="10"/>
      <c r="D873" s="16"/>
    </row>
    <row r="874" spans="2:4">
      <c r="B874" s="9"/>
      <c r="C874" s="10"/>
      <c r="D874" s="16"/>
    </row>
    <row r="875" spans="2:4">
      <c r="B875" s="9"/>
      <c r="C875" s="10"/>
      <c r="D875" s="16"/>
    </row>
    <row r="876" spans="2:4">
      <c r="B876" s="9"/>
      <c r="C876" s="10"/>
      <c r="D876" s="16"/>
    </row>
    <row r="877" spans="2:4">
      <c r="B877" s="9"/>
      <c r="C877" s="10"/>
      <c r="D877" s="16"/>
    </row>
    <row r="878" spans="2:4">
      <c r="B878" s="9"/>
      <c r="C878" s="10"/>
      <c r="D878" s="16"/>
    </row>
    <row r="879" spans="2:4">
      <c r="B879" s="9"/>
      <c r="C879" s="10"/>
      <c r="D879" s="16"/>
    </row>
    <row r="880" spans="2:4">
      <c r="B880" s="9"/>
      <c r="C880" s="10"/>
      <c r="D880" s="16"/>
    </row>
    <row r="881" spans="2:4">
      <c r="B881" s="9"/>
      <c r="C881" s="10"/>
      <c r="D881" s="16"/>
    </row>
    <row r="882" spans="2:4">
      <c r="B882" s="9"/>
      <c r="C882" s="10"/>
      <c r="D882" s="16"/>
    </row>
    <row r="883" spans="2:4">
      <c r="B883" s="9"/>
      <c r="C883" s="10"/>
      <c r="D883" s="16"/>
    </row>
    <row r="884" spans="2:4">
      <c r="B884" s="9"/>
      <c r="C884" s="10"/>
      <c r="D884" s="16"/>
    </row>
    <row r="885" spans="2:4">
      <c r="B885" s="9"/>
      <c r="C885" s="10"/>
      <c r="D885" s="16"/>
    </row>
    <row r="886" spans="2:4">
      <c r="B886" s="9"/>
      <c r="C886" s="10"/>
      <c r="D886" s="16"/>
    </row>
    <row r="887" spans="2:4">
      <c r="B887" s="9"/>
      <c r="C887" s="10"/>
      <c r="D887" s="16"/>
    </row>
    <row r="888" spans="2:4">
      <c r="B888" s="9"/>
      <c r="C888" s="10"/>
      <c r="D888" s="16"/>
    </row>
    <row r="889" spans="2:4">
      <c r="B889" s="9"/>
      <c r="C889" s="10"/>
      <c r="D889" s="16"/>
    </row>
    <row r="890" spans="2:4">
      <c r="B890" s="9"/>
      <c r="C890" s="10"/>
      <c r="D890" s="16"/>
    </row>
    <row r="891" spans="2:4">
      <c r="B891" s="9"/>
      <c r="C891" s="10"/>
      <c r="D891" s="16"/>
    </row>
    <row r="892" spans="2:4">
      <c r="B892" s="9"/>
      <c r="C892" s="10"/>
      <c r="D892" s="16"/>
    </row>
    <row r="893" spans="2:4">
      <c r="B893" s="9"/>
      <c r="C893" s="10"/>
      <c r="D893" s="16"/>
    </row>
    <row r="894" spans="2:4">
      <c r="B894" s="9"/>
      <c r="C894" s="10"/>
      <c r="D894" s="16"/>
    </row>
    <row r="895" spans="2:4">
      <c r="B895" s="9"/>
      <c r="C895" s="10"/>
      <c r="D895" s="16"/>
    </row>
    <row r="896" spans="2:4">
      <c r="B896" s="9"/>
      <c r="C896" s="10"/>
      <c r="D896" s="16"/>
    </row>
    <row r="897" spans="2:4">
      <c r="B897" s="9"/>
      <c r="C897" s="10"/>
      <c r="D897" s="16"/>
    </row>
    <row r="898" spans="2:4">
      <c r="B898" s="9"/>
      <c r="C898" s="10"/>
      <c r="D898" s="16"/>
    </row>
    <row r="899" spans="2:4">
      <c r="B899" s="9"/>
      <c r="C899" s="10"/>
      <c r="D899" s="16"/>
    </row>
    <row r="900" spans="2:4">
      <c r="B900" s="9"/>
      <c r="C900" s="10"/>
      <c r="D900" s="16"/>
    </row>
    <row r="901" spans="2:4">
      <c r="B901" s="9"/>
      <c r="C901" s="10"/>
      <c r="D901" s="16"/>
    </row>
    <row r="902" spans="2:4">
      <c r="B902" s="9"/>
      <c r="C902" s="10"/>
      <c r="D902" s="16"/>
    </row>
    <row r="903" spans="2:4">
      <c r="B903" s="9"/>
      <c r="C903" s="10"/>
      <c r="D903" s="16"/>
    </row>
    <row r="904" spans="2:4">
      <c r="B904" s="9"/>
      <c r="C904" s="10"/>
      <c r="D904" s="16"/>
    </row>
    <row r="905" spans="2:4">
      <c r="B905" s="9"/>
      <c r="C905" s="10"/>
      <c r="D905" s="16"/>
    </row>
    <row r="906" spans="2:4">
      <c r="B906" s="9"/>
      <c r="C906" s="10"/>
      <c r="D906" s="16"/>
    </row>
    <row r="907" spans="2:4">
      <c r="B907" s="9"/>
      <c r="C907" s="10"/>
      <c r="D907" s="16"/>
    </row>
    <row r="908" spans="2:4">
      <c r="B908" s="9"/>
      <c r="C908" s="10"/>
      <c r="D908" s="16"/>
    </row>
    <row r="909" spans="2:4">
      <c r="B909" s="9"/>
      <c r="C909" s="10"/>
      <c r="D909" s="16"/>
    </row>
    <row r="910" spans="2:4">
      <c r="B910" s="9"/>
      <c r="C910" s="10"/>
      <c r="D910" s="16"/>
    </row>
    <row r="911" spans="2:4">
      <c r="B911" s="9"/>
      <c r="C911" s="10"/>
      <c r="D911" s="16"/>
    </row>
    <row r="912" spans="2:4">
      <c r="B912" s="9"/>
      <c r="C912" s="10"/>
      <c r="D912" s="16"/>
    </row>
    <row r="913" spans="2:4">
      <c r="B913" s="9"/>
      <c r="C913" s="10"/>
      <c r="D913" s="16"/>
    </row>
    <row r="914" spans="2:4">
      <c r="B914" s="9"/>
      <c r="C914" s="10"/>
      <c r="D914" s="16"/>
    </row>
    <row r="915" spans="2:4">
      <c r="B915" s="9"/>
      <c r="C915" s="10"/>
      <c r="D915" s="16"/>
    </row>
    <row r="916" spans="2:4">
      <c r="B916" s="9"/>
      <c r="C916" s="10"/>
      <c r="D916" s="16"/>
    </row>
    <row r="917" spans="2:4">
      <c r="B917" s="9"/>
      <c r="C917" s="10"/>
      <c r="D917" s="16"/>
    </row>
    <row r="918" spans="2:4">
      <c r="B918" s="9"/>
      <c r="C918" s="10"/>
      <c r="D918" s="16"/>
    </row>
    <row r="919" spans="2:4">
      <c r="B919" s="9"/>
      <c r="C919" s="10"/>
      <c r="D919" s="16"/>
    </row>
    <row r="920" spans="2:4">
      <c r="B920" s="9"/>
      <c r="C920" s="10"/>
      <c r="D920" s="16"/>
    </row>
    <row r="921" spans="2:4">
      <c r="B921" s="9"/>
      <c r="C921" s="10"/>
      <c r="D921" s="16"/>
    </row>
    <row r="922" spans="2:4">
      <c r="B922" s="9"/>
      <c r="C922" s="10"/>
      <c r="D922" s="16"/>
    </row>
    <row r="923" spans="2:4">
      <c r="B923" s="9"/>
      <c r="C923" s="10"/>
      <c r="D923" s="16"/>
    </row>
    <row r="924" spans="2:4">
      <c r="B924" s="9"/>
      <c r="C924" s="10"/>
      <c r="D924" s="16"/>
    </row>
    <row r="925" spans="2:4">
      <c r="B925" s="9"/>
      <c r="C925" s="10"/>
      <c r="D925" s="16"/>
    </row>
    <row r="926" spans="2:4">
      <c r="B926" s="9"/>
      <c r="C926" s="10"/>
      <c r="D926" s="16"/>
    </row>
    <row r="927" spans="2:4">
      <c r="B927" s="9"/>
      <c r="C927" s="10"/>
      <c r="D927" s="16"/>
    </row>
    <row r="928" spans="2:4">
      <c r="B928" s="9"/>
      <c r="C928" s="10"/>
      <c r="D928" s="16"/>
    </row>
    <row r="929" spans="2:4">
      <c r="B929" s="9"/>
      <c r="C929" s="10"/>
      <c r="D929" s="16"/>
    </row>
    <row r="930" spans="2:4">
      <c r="B930" s="9"/>
      <c r="C930" s="10"/>
      <c r="D930" s="16"/>
    </row>
    <row r="931" spans="2:4">
      <c r="B931" s="9"/>
      <c r="C931" s="10"/>
      <c r="D931" s="16"/>
    </row>
    <row r="932" spans="2:4">
      <c r="B932" s="9"/>
      <c r="C932" s="10"/>
      <c r="D932" s="16"/>
    </row>
    <row r="933" spans="2:4">
      <c r="B933" s="9"/>
      <c r="C933" s="10"/>
      <c r="D933" s="16"/>
    </row>
    <row r="934" spans="2:4">
      <c r="B934" s="9"/>
      <c r="C934" s="10"/>
      <c r="D934" s="16"/>
    </row>
    <row r="935" spans="2:4">
      <c r="B935" s="9"/>
      <c r="C935" s="10"/>
      <c r="D935" s="16"/>
    </row>
    <row r="936" spans="2:4">
      <c r="B936" s="9"/>
      <c r="C936" s="10"/>
      <c r="D936" s="16"/>
    </row>
    <row r="937" spans="2:4">
      <c r="B937" s="9"/>
      <c r="C937" s="10"/>
      <c r="D937" s="16"/>
    </row>
    <row r="938" spans="2:4">
      <c r="B938" s="9"/>
      <c r="C938" s="10"/>
      <c r="D938" s="16"/>
    </row>
    <row r="939" spans="2:4">
      <c r="B939" s="9"/>
      <c r="C939" s="10"/>
      <c r="D939" s="16"/>
    </row>
    <row r="940" spans="2:4">
      <c r="B940" s="9"/>
      <c r="C940" s="10"/>
      <c r="D940" s="16"/>
    </row>
    <row r="941" spans="2:4">
      <c r="B941" s="9"/>
      <c r="C941" s="10"/>
      <c r="D941" s="16"/>
    </row>
    <row r="942" spans="2:4">
      <c r="B942" s="9"/>
      <c r="C942" s="10"/>
      <c r="D942" s="16"/>
    </row>
    <row r="943" spans="2:4">
      <c r="B943" s="9"/>
      <c r="C943" s="10"/>
      <c r="D943" s="16"/>
    </row>
    <row r="944" spans="2:4">
      <c r="B944" s="9"/>
      <c r="C944" s="10"/>
      <c r="D944" s="16"/>
    </row>
    <row r="945" spans="2:4">
      <c r="B945" s="9"/>
      <c r="C945" s="10"/>
      <c r="D945" s="16"/>
    </row>
    <row r="946" spans="2:4">
      <c r="B946" s="9"/>
      <c r="C946" s="10"/>
      <c r="D946" s="16"/>
    </row>
    <row r="947" spans="2:4">
      <c r="B947" s="9"/>
      <c r="C947" s="10"/>
      <c r="D947" s="16"/>
    </row>
    <row r="948" spans="2:4">
      <c r="B948" s="9"/>
      <c r="C948" s="10"/>
      <c r="D948" s="16"/>
    </row>
    <row r="949" spans="2:4">
      <c r="B949" s="9"/>
      <c r="C949" s="10"/>
      <c r="D949" s="16"/>
    </row>
    <row r="950" spans="2:4">
      <c r="B950" s="9"/>
      <c r="C950" s="10"/>
      <c r="D950" s="16"/>
    </row>
    <row r="951" spans="2:4">
      <c r="B951" s="9"/>
      <c r="C951" s="10"/>
      <c r="D951" s="16"/>
    </row>
    <row r="952" spans="2:4">
      <c r="B952" s="9"/>
      <c r="C952" s="10"/>
      <c r="D952" s="16"/>
    </row>
    <row r="953" spans="2:4">
      <c r="B953" s="9"/>
      <c r="C953" s="10"/>
      <c r="D953" s="16"/>
    </row>
    <row r="954" spans="2:4">
      <c r="B954" s="9"/>
      <c r="C954" s="10"/>
      <c r="D954" s="16"/>
    </row>
    <row r="955" spans="2:4">
      <c r="B955" s="9"/>
      <c r="C955" s="10"/>
      <c r="D955" s="16"/>
    </row>
    <row r="956" spans="2:4">
      <c r="B956" s="9"/>
      <c r="C956" s="10"/>
      <c r="D956" s="16"/>
    </row>
    <row r="957" spans="2:4">
      <c r="B957" s="9"/>
      <c r="C957" s="10"/>
      <c r="D957" s="16"/>
    </row>
    <row r="958" spans="2:4">
      <c r="B958" s="9"/>
      <c r="C958" s="10"/>
      <c r="D958" s="16"/>
    </row>
    <row r="959" spans="2:4">
      <c r="B959" s="9"/>
      <c r="C959" s="10"/>
      <c r="D959" s="16"/>
    </row>
    <row r="960" spans="2:4">
      <c r="B960" s="9"/>
      <c r="C960" s="10"/>
      <c r="D960" s="16"/>
    </row>
    <row r="961" spans="2:4">
      <c r="B961" s="9"/>
      <c r="C961" s="10"/>
      <c r="D961" s="16"/>
    </row>
    <row r="962" spans="2:4">
      <c r="B962" s="9"/>
      <c r="C962" s="10"/>
      <c r="D962" s="16"/>
    </row>
    <row r="963" spans="2:4">
      <c r="B963" s="9"/>
      <c r="C963" s="10"/>
      <c r="D963" s="16"/>
    </row>
    <row r="964" spans="2:4">
      <c r="B964" s="9"/>
      <c r="C964" s="10"/>
      <c r="D964" s="16"/>
    </row>
    <row r="965" spans="2:4">
      <c r="B965" s="9"/>
      <c r="C965" s="10"/>
      <c r="D965" s="16"/>
    </row>
    <row r="966" spans="2:4">
      <c r="B966" s="9"/>
      <c r="C966" s="10"/>
      <c r="D966" s="16"/>
    </row>
    <row r="967" spans="2:4">
      <c r="B967" s="9"/>
      <c r="C967" s="10"/>
      <c r="D967" s="16"/>
    </row>
    <row r="968" spans="2:4">
      <c r="B968" s="9"/>
      <c r="C968" s="10"/>
      <c r="D968" s="16"/>
    </row>
    <row r="969" spans="2:4">
      <c r="B969" s="9"/>
      <c r="C969" s="10"/>
      <c r="D969" s="16"/>
    </row>
    <row r="970" spans="2:4">
      <c r="B970" s="9"/>
      <c r="C970" s="10"/>
      <c r="D970" s="16"/>
    </row>
    <row r="971" spans="2:4">
      <c r="B971" s="9"/>
      <c r="C971" s="10"/>
      <c r="D971" s="16"/>
    </row>
    <row r="972" spans="2:4">
      <c r="B972" s="9"/>
      <c r="C972" s="10"/>
      <c r="D972" s="16"/>
    </row>
    <row r="973" spans="2:4">
      <c r="B973" s="9"/>
      <c r="C973" s="10"/>
      <c r="D973" s="16"/>
    </row>
    <row r="974" spans="2:4">
      <c r="B974" s="9"/>
      <c r="C974" s="10"/>
      <c r="D974" s="16"/>
    </row>
    <row r="975" spans="2:4">
      <c r="B975" s="9"/>
      <c r="C975" s="10"/>
      <c r="D975" s="16"/>
    </row>
    <row r="976" spans="2:4">
      <c r="B976" s="9"/>
      <c r="C976" s="10"/>
      <c r="D976" s="16"/>
    </row>
    <row r="977" spans="2:4">
      <c r="B977" s="9"/>
      <c r="C977" s="10"/>
      <c r="D977" s="16"/>
    </row>
    <row r="978" spans="2:4">
      <c r="B978" s="9"/>
      <c r="C978" s="10"/>
      <c r="D978" s="16"/>
    </row>
    <row r="979" spans="2:4">
      <c r="B979" s="9"/>
      <c r="C979" s="10"/>
      <c r="D979" s="16"/>
    </row>
    <row r="980" spans="2:4">
      <c r="B980" s="9"/>
      <c r="C980" s="10"/>
      <c r="D980" s="16"/>
    </row>
    <row r="981" spans="2:4">
      <c r="B981" s="9"/>
      <c r="C981" s="10"/>
      <c r="D981" s="16"/>
    </row>
    <row r="982" spans="2:4">
      <c r="B982" s="9"/>
      <c r="C982" s="10"/>
      <c r="D982" s="16"/>
    </row>
    <row r="983" spans="2:4">
      <c r="B983" s="9"/>
      <c r="C983" s="10"/>
      <c r="D983" s="16"/>
    </row>
    <row r="984" spans="2:4">
      <c r="B984" s="9"/>
      <c r="C984" s="10"/>
      <c r="D984" s="16"/>
    </row>
    <row r="985" spans="2:4">
      <c r="B985" s="9"/>
      <c r="C985" s="10"/>
      <c r="D985" s="16"/>
    </row>
    <row r="986" spans="2:4">
      <c r="B986" s="9"/>
      <c r="C986" s="10"/>
      <c r="D986" s="16"/>
    </row>
    <row r="987" spans="2:4">
      <c r="B987" s="9"/>
      <c r="C987" s="10"/>
      <c r="D987" s="16"/>
    </row>
    <row r="988" spans="2:4">
      <c r="B988" s="9"/>
      <c r="C988" s="10"/>
      <c r="D988" s="16"/>
    </row>
    <row r="989" spans="2:4">
      <c r="B989" s="9"/>
      <c r="C989" s="10"/>
      <c r="D989" s="16"/>
    </row>
    <row r="990" spans="2:4">
      <c r="B990" s="9"/>
      <c r="C990" s="10"/>
      <c r="D990" s="16"/>
    </row>
    <row r="991" spans="2:4">
      <c r="B991" s="9"/>
      <c r="C991" s="10"/>
      <c r="D991" s="16"/>
    </row>
    <row r="992" spans="2:4">
      <c r="B992" s="9"/>
      <c r="C992" s="10"/>
      <c r="D992" s="16"/>
    </row>
    <row r="993" spans="2:4">
      <c r="B993" s="9"/>
      <c r="C993" s="10"/>
      <c r="D993" s="16"/>
    </row>
    <row r="994" spans="2:4">
      <c r="B994" s="9"/>
      <c r="C994" s="10"/>
      <c r="D994" s="16"/>
    </row>
    <row r="995" spans="2:4">
      <c r="B995" s="9"/>
      <c r="C995" s="10"/>
      <c r="D995" s="16"/>
    </row>
    <row r="996" spans="2:4">
      <c r="B996" s="9"/>
      <c r="C996" s="10"/>
      <c r="D996" s="16"/>
    </row>
    <row r="997" spans="2:4">
      <c r="B997" s="9"/>
      <c r="C997" s="10"/>
      <c r="D997" s="16"/>
    </row>
    <row r="998" spans="2:4">
      <c r="B998" s="9"/>
      <c r="C998" s="10"/>
      <c r="D998" s="16"/>
    </row>
    <row r="999" spans="2:4">
      <c r="B999" s="9"/>
      <c r="C999" s="10"/>
      <c r="D999" s="16"/>
    </row>
    <row r="1000" spans="2:4">
      <c r="B1000" s="9"/>
      <c r="C1000" s="10"/>
      <c r="D1000" s="16"/>
    </row>
    <row r="1001" spans="2:4">
      <c r="B1001" s="9"/>
      <c r="C1001" s="10"/>
      <c r="D1001" s="16"/>
    </row>
    <row r="1002" spans="2:4">
      <c r="B1002" s="9"/>
      <c r="C1002" s="10"/>
      <c r="D1002" s="16"/>
    </row>
    <row r="1003" spans="2:4">
      <c r="B1003" s="9"/>
      <c r="C1003" s="10"/>
      <c r="D1003" s="16"/>
    </row>
    <row r="1004" spans="2:4">
      <c r="B1004" s="9"/>
      <c r="C1004" s="10"/>
      <c r="D1004" s="16"/>
    </row>
    <row r="1005" spans="2:4">
      <c r="B1005" s="9"/>
      <c r="C1005" s="10"/>
      <c r="D1005" s="16"/>
    </row>
    <row r="1006" spans="2:4">
      <c r="B1006" s="9"/>
      <c r="C1006" s="10"/>
      <c r="D1006" s="16"/>
    </row>
    <row r="1007" spans="2:4">
      <c r="B1007" s="9"/>
      <c r="C1007" s="10"/>
      <c r="D1007" s="16"/>
    </row>
    <row r="1008" spans="2:4">
      <c r="B1008" s="9"/>
      <c r="C1008" s="10"/>
      <c r="D1008" s="16"/>
    </row>
    <row r="1009" spans="2:4">
      <c r="B1009" s="9"/>
      <c r="C1009" s="10"/>
      <c r="D1009" s="16"/>
    </row>
    <row r="1010" spans="2:4">
      <c r="B1010" s="9"/>
      <c r="C1010" s="10"/>
      <c r="D1010" s="16"/>
    </row>
    <row r="1011" spans="2:4">
      <c r="B1011" s="9"/>
      <c r="C1011" s="10"/>
      <c r="D1011" s="16"/>
    </row>
    <row r="1012" spans="2:4">
      <c r="B1012" s="9"/>
      <c r="C1012" s="10"/>
      <c r="D1012" s="16"/>
    </row>
    <row r="1013" spans="2:4">
      <c r="B1013" s="9"/>
      <c r="C1013" s="10"/>
      <c r="D1013" s="16"/>
    </row>
    <row r="1014" spans="2:4">
      <c r="B1014" s="9"/>
      <c r="C1014" s="10"/>
      <c r="D1014" s="16"/>
    </row>
    <row r="1015" spans="2:4">
      <c r="B1015" s="9"/>
      <c r="C1015" s="10"/>
      <c r="D1015" s="16"/>
    </row>
    <row r="1016" spans="2:4">
      <c r="B1016" s="9"/>
      <c r="C1016" s="10"/>
      <c r="D1016" s="16"/>
    </row>
    <row r="1017" spans="2:4">
      <c r="B1017" s="9"/>
      <c r="C1017" s="10"/>
      <c r="D1017" s="16"/>
    </row>
    <row r="1018" spans="2:4">
      <c r="B1018" s="9"/>
      <c r="C1018" s="10"/>
      <c r="D1018" s="16"/>
    </row>
    <row r="1019" spans="2:4">
      <c r="B1019" s="9"/>
      <c r="C1019" s="10"/>
      <c r="D1019" s="16"/>
    </row>
    <row r="1020" spans="2:4">
      <c r="B1020" s="9"/>
      <c r="C1020" s="10"/>
      <c r="D1020" s="16"/>
    </row>
    <row r="1021" spans="2:4">
      <c r="B1021" s="9"/>
      <c r="C1021" s="10"/>
      <c r="D1021" s="16"/>
    </row>
    <row r="1022" spans="2:4">
      <c r="B1022" s="9"/>
      <c r="C1022" s="10"/>
      <c r="D1022" s="16"/>
    </row>
    <row r="1023" spans="2:4">
      <c r="B1023" s="9"/>
      <c r="C1023" s="10"/>
      <c r="D1023" s="16"/>
    </row>
    <row r="1024" spans="2:4">
      <c r="B1024" s="9"/>
      <c r="C1024" s="10"/>
      <c r="D1024" s="16"/>
    </row>
    <row r="1025" spans="2:4">
      <c r="B1025" s="9"/>
      <c r="C1025" s="10"/>
      <c r="D1025" s="16"/>
    </row>
    <row r="1026" spans="2:4">
      <c r="B1026" s="9"/>
      <c r="C1026" s="10"/>
      <c r="D1026" s="16"/>
    </row>
    <row r="1027" spans="2:4">
      <c r="B1027" s="9"/>
      <c r="C1027" s="10"/>
      <c r="D1027" s="16"/>
    </row>
    <row r="1028" spans="2:4">
      <c r="B1028" s="9"/>
      <c r="C1028" s="10"/>
      <c r="D1028" s="16"/>
    </row>
    <row r="1029" spans="2:4">
      <c r="B1029" s="9"/>
      <c r="C1029" s="10"/>
      <c r="D1029" s="16"/>
    </row>
    <row r="1030" spans="2:4">
      <c r="B1030" s="9"/>
      <c r="C1030" s="10"/>
      <c r="D1030" s="16"/>
    </row>
    <row r="1031" spans="2:4">
      <c r="B1031" s="9"/>
      <c r="C1031" s="10"/>
      <c r="D1031" s="16"/>
    </row>
    <row r="1032" spans="2:4">
      <c r="B1032" s="9"/>
      <c r="C1032" s="10"/>
      <c r="D1032" s="16"/>
    </row>
    <row r="1033" spans="2:4">
      <c r="B1033" s="9"/>
      <c r="C1033" s="10"/>
      <c r="D1033" s="16"/>
    </row>
    <row r="1034" spans="2:4">
      <c r="B1034" s="9"/>
      <c r="C1034" s="10"/>
      <c r="D1034" s="16"/>
    </row>
    <row r="1035" spans="2:4">
      <c r="B1035" s="9"/>
      <c r="C1035" s="10"/>
      <c r="D1035" s="16"/>
    </row>
    <row r="1036" spans="2:4">
      <c r="B1036" s="9"/>
      <c r="C1036" s="10"/>
      <c r="D1036" s="16"/>
    </row>
    <row r="1037" spans="2:4">
      <c r="B1037" s="9"/>
      <c r="C1037" s="10"/>
      <c r="D1037" s="16"/>
    </row>
    <row r="1038" spans="2:4">
      <c r="B1038" s="9"/>
      <c r="C1038" s="10"/>
      <c r="D1038" s="16"/>
    </row>
    <row r="1039" spans="2:4">
      <c r="B1039" s="9"/>
      <c r="C1039" s="10"/>
      <c r="D1039" s="16"/>
    </row>
    <row r="1040" spans="2:4">
      <c r="B1040" s="9"/>
      <c r="C1040" s="10"/>
      <c r="D1040" s="16"/>
    </row>
    <row r="1041" spans="2:4">
      <c r="B1041" s="9"/>
      <c r="C1041" s="10"/>
      <c r="D1041" s="16"/>
    </row>
    <row r="1042" spans="2:4">
      <c r="B1042" s="9"/>
      <c r="C1042" s="10"/>
      <c r="D1042" s="16"/>
    </row>
    <row r="1043" spans="2:4">
      <c r="B1043" s="9"/>
      <c r="C1043" s="10"/>
      <c r="D1043" s="16"/>
    </row>
    <row r="1044" spans="2:4">
      <c r="B1044" s="9"/>
      <c r="C1044" s="10"/>
      <c r="D1044" s="16"/>
    </row>
    <row r="1045" spans="2:4">
      <c r="B1045" s="9"/>
      <c r="C1045" s="10"/>
      <c r="D1045" s="16"/>
    </row>
    <row r="1046" spans="2:4">
      <c r="B1046" s="9"/>
      <c r="C1046" s="10"/>
      <c r="D1046" s="16"/>
    </row>
    <row r="1047" spans="2:4">
      <c r="B1047" s="9"/>
      <c r="C1047" s="10"/>
      <c r="D1047" s="16"/>
    </row>
    <row r="1048" spans="2:4">
      <c r="B1048" s="9"/>
      <c r="C1048" s="10"/>
      <c r="D1048" s="16"/>
    </row>
    <row r="1049" spans="2:4">
      <c r="B1049" s="9"/>
      <c r="C1049" s="10"/>
      <c r="D1049" s="16"/>
    </row>
    <row r="1050" spans="2:4">
      <c r="B1050" s="9"/>
      <c r="C1050" s="10"/>
      <c r="D1050" s="16"/>
    </row>
    <row r="1051" spans="2:4">
      <c r="B1051" s="9"/>
      <c r="C1051" s="10"/>
      <c r="D1051" s="16"/>
    </row>
    <row r="1052" spans="2:4">
      <c r="B1052" s="9"/>
      <c r="C1052" s="10"/>
      <c r="D1052" s="16"/>
    </row>
    <row r="1053" spans="2:4">
      <c r="B1053" s="9"/>
      <c r="C1053" s="10"/>
      <c r="D1053" s="16"/>
    </row>
    <row r="1054" spans="2:4">
      <c r="B1054" s="9"/>
      <c r="C1054" s="10"/>
      <c r="D1054" s="16"/>
    </row>
    <row r="1055" spans="2:4">
      <c r="B1055" s="9"/>
      <c r="C1055" s="10"/>
      <c r="D1055" s="16"/>
    </row>
    <row r="1056" spans="2:4">
      <c r="B1056" s="9"/>
      <c r="C1056" s="10"/>
      <c r="D1056" s="16"/>
    </row>
    <row r="1057" spans="2:4">
      <c r="B1057" s="9"/>
      <c r="C1057" s="10"/>
      <c r="D1057" s="16"/>
    </row>
    <row r="1058" spans="2:4">
      <c r="B1058" s="9"/>
      <c r="C1058" s="10"/>
      <c r="D1058" s="16"/>
    </row>
    <row r="1059" spans="2:4">
      <c r="B1059" s="9"/>
      <c r="C1059" s="10"/>
      <c r="D1059" s="16"/>
    </row>
    <row r="1060" spans="2:4">
      <c r="B1060" s="9"/>
      <c r="C1060" s="10"/>
      <c r="D1060" s="16"/>
    </row>
    <row r="1061" spans="2:4">
      <c r="B1061" s="9"/>
      <c r="C1061" s="10"/>
      <c r="D1061" s="16"/>
    </row>
    <row r="1062" spans="2:4">
      <c r="B1062" s="9"/>
      <c r="C1062" s="10"/>
      <c r="D1062" s="16"/>
    </row>
    <row r="1063" spans="2:4">
      <c r="B1063" s="9"/>
      <c r="C1063" s="10"/>
      <c r="D1063" s="16"/>
    </row>
    <row r="1064" spans="2:4">
      <c r="B1064" s="9"/>
      <c r="C1064" s="10"/>
      <c r="D1064" s="16"/>
    </row>
    <row r="1065" spans="2:4">
      <c r="B1065" s="9"/>
      <c r="C1065" s="10"/>
      <c r="D1065" s="16"/>
    </row>
    <row r="1066" spans="2:4">
      <c r="B1066" s="9"/>
      <c r="C1066" s="10"/>
      <c r="D1066" s="16"/>
    </row>
    <row r="1067" spans="2:4">
      <c r="B1067" s="9"/>
      <c r="C1067" s="10"/>
      <c r="D1067" s="16"/>
    </row>
    <row r="1068" spans="2:4">
      <c r="B1068" s="9"/>
      <c r="C1068" s="10"/>
      <c r="D1068" s="16"/>
    </row>
    <row r="1069" spans="2:4">
      <c r="B1069" s="9"/>
      <c r="C1069" s="10"/>
      <c r="D1069" s="16"/>
    </row>
    <row r="1070" spans="2:4">
      <c r="B1070" s="9"/>
      <c r="C1070" s="10"/>
      <c r="D1070" s="16"/>
    </row>
    <row r="1071" spans="2:4">
      <c r="B1071" s="9"/>
      <c r="C1071" s="10"/>
      <c r="D1071" s="16"/>
    </row>
    <row r="1072" spans="2:4">
      <c r="B1072" s="9"/>
      <c r="C1072" s="10"/>
      <c r="D1072" s="16"/>
    </row>
    <row r="1073" spans="2:4">
      <c r="B1073" s="9"/>
      <c r="C1073" s="10"/>
      <c r="D1073" s="16"/>
    </row>
    <row r="1074" spans="2:4">
      <c r="B1074" s="9"/>
      <c r="C1074" s="10"/>
      <c r="D1074" s="16"/>
    </row>
    <row r="1075" spans="2:4">
      <c r="B1075" s="9"/>
      <c r="C1075" s="10"/>
      <c r="D1075" s="16"/>
    </row>
    <row r="1076" spans="2:4">
      <c r="B1076" s="9"/>
      <c r="C1076" s="10"/>
      <c r="D1076" s="16"/>
    </row>
    <row r="1077" spans="2:4">
      <c r="B1077" s="9"/>
      <c r="C1077" s="10"/>
      <c r="D1077" s="16"/>
    </row>
    <row r="1078" spans="2:4">
      <c r="B1078" s="9"/>
      <c r="C1078" s="10"/>
      <c r="D1078" s="16"/>
    </row>
    <row r="1079" spans="2:4">
      <c r="B1079" s="9"/>
      <c r="C1079" s="10"/>
      <c r="D1079" s="16"/>
    </row>
    <row r="1080" spans="2:4">
      <c r="B1080" s="9"/>
      <c r="C1080" s="10"/>
      <c r="D1080" s="16"/>
    </row>
    <row r="1081" spans="2:4">
      <c r="B1081" s="9"/>
      <c r="C1081" s="10"/>
      <c r="D1081" s="16"/>
    </row>
    <row r="1082" spans="2:4">
      <c r="B1082" s="9"/>
      <c r="C1082" s="10"/>
      <c r="D1082" s="16"/>
    </row>
    <row r="1083" spans="2:4">
      <c r="B1083" s="9"/>
      <c r="C1083" s="10"/>
      <c r="D1083" s="16"/>
    </row>
    <row r="1084" spans="2:4">
      <c r="B1084" s="9"/>
      <c r="C1084" s="10"/>
      <c r="D1084" s="16"/>
    </row>
    <row r="1085" spans="2:4">
      <c r="B1085" s="9"/>
      <c r="C1085" s="10"/>
      <c r="D1085" s="16"/>
    </row>
    <row r="1086" spans="2:4">
      <c r="B1086" s="9"/>
      <c r="C1086" s="10"/>
      <c r="D1086" s="16"/>
    </row>
    <row r="1087" spans="2:4">
      <c r="B1087" s="9"/>
      <c r="C1087" s="10"/>
      <c r="D1087" s="16"/>
    </row>
    <row r="1088" spans="2:4">
      <c r="B1088" s="9"/>
      <c r="C1088" s="10"/>
      <c r="D1088" s="16"/>
    </row>
    <row r="1089" spans="2:4">
      <c r="B1089" s="9"/>
      <c r="C1089" s="10"/>
      <c r="D1089" s="16"/>
    </row>
    <row r="1090" spans="2:4">
      <c r="B1090" s="9"/>
      <c r="C1090" s="10"/>
      <c r="D1090" s="16"/>
    </row>
    <row r="1091" spans="2:4">
      <c r="B1091" s="9"/>
      <c r="C1091" s="10"/>
      <c r="D1091" s="16"/>
    </row>
    <row r="1092" spans="2:4">
      <c r="B1092" s="9"/>
      <c r="C1092" s="10"/>
      <c r="D1092" s="16"/>
    </row>
    <row r="1093" spans="2:4">
      <c r="B1093" s="9"/>
      <c r="C1093" s="10"/>
      <c r="D1093" s="16"/>
    </row>
    <row r="1094" spans="2:4">
      <c r="B1094" s="9"/>
      <c r="C1094" s="10"/>
      <c r="D1094" s="16"/>
    </row>
    <row r="1095" spans="2:4">
      <c r="B1095" s="9"/>
      <c r="C1095" s="10"/>
      <c r="D1095" s="16"/>
    </row>
    <row r="1096" spans="2:4">
      <c r="B1096" s="9"/>
      <c r="C1096" s="10"/>
      <c r="D1096" s="16"/>
    </row>
    <row r="1097" spans="2:4">
      <c r="B1097" s="9"/>
      <c r="C1097" s="10"/>
      <c r="D1097" s="16"/>
    </row>
    <row r="1098" spans="2:4">
      <c r="B1098" s="9"/>
      <c r="C1098" s="10"/>
      <c r="D1098" s="16"/>
    </row>
    <row r="1099" spans="2:4">
      <c r="B1099" s="9"/>
      <c r="C1099" s="10"/>
      <c r="D1099" s="16"/>
    </row>
    <row r="1100" spans="2:4">
      <c r="B1100" s="9"/>
      <c r="C1100" s="10"/>
      <c r="D1100" s="16"/>
    </row>
    <row r="1101" spans="2:4">
      <c r="B1101" s="9"/>
      <c r="C1101" s="10"/>
      <c r="D1101" s="16"/>
    </row>
    <row r="1102" spans="2:4">
      <c r="B1102" s="9"/>
      <c r="C1102" s="10"/>
      <c r="D1102" s="16"/>
    </row>
    <row r="1103" spans="2:4">
      <c r="B1103" s="9"/>
      <c r="C1103" s="10"/>
      <c r="D1103" s="16"/>
    </row>
    <row r="1104" spans="2:4">
      <c r="B1104" s="9"/>
      <c r="C1104" s="10"/>
      <c r="D1104" s="16"/>
    </row>
    <row r="1105" spans="2:4">
      <c r="B1105" s="9"/>
      <c r="C1105" s="10"/>
      <c r="D1105" s="16"/>
    </row>
    <row r="1106" spans="2:4">
      <c r="B1106" s="9"/>
      <c r="C1106" s="10"/>
      <c r="D1106" s="16"/>
    </row>
    <row r="1107" spans="2:4">
      <c r="B1107" s="9"/>
      <c r="C1107" s="10"/>
      <c r="D1107" s="16"/>
    </row>
    <row r="1108" spans="2:4">
      <c r="B1108" s="9"/>
      <c r="C1108" s="10"/>
      <c r="D1108" s="16"/>
    </row>
    <row r="1109" spans="2:4">
      <c r="B1109" s="9"/>
      <c r="C1109" s="10"/>
      <c r="D1109" s="16"/>
    </row>
    <row r="1110" spans="2:4">
      <c r="B1110" s="9"/>
      <c r="C1110" s="10"/>
      <c r="D1110" s="16"/>
    </row>
    <row r="1111" spans="2:4">
      <c r="B1111" s="9"/>
      <c r="C1111" s="10"/>
      <c r="D1111" s="16"/>
    </row>
    <row r="1112" spans="2:4">
      <c r="B1112" s="9"/>
      <c r="C1112" s="10"/>
      <c r="D1112" s="16"/>
    </row>
    <row r="1113" spans="2:4">
      <c r="B1113" s="9"/>
      <c r="C1113" s="10"/>
      <c r="D1113" s="16"/>
    </row>
    <row r="1114" spans="2:4">
      <c r="B1114" s="9"/>
      <c r="C1114" s="10"/>
      <c r="D1114" s="16"/>
    </row>
    <row r="1115" spans="2:4">
      <c r="B1115" s="9"/>
      <c r="C1115" s="10"/>
      <c r="D1115" s="16"/>
    </row>
    <row r="1116" spans="2:4">
      <c r="B1116" s="9"/>
      <c r="C1116" s="10"/>
      <c r="D1116" s="16"/>
    </row>
    <row r="1117" spans="2:4">
      <c r="B1117" s="9"/>
      <c r="C1117" s="10"/>
      <c r="D1117" s="16"/>
    </row>
    <row r="1118" spans="2:4">
      <c r="B1118" s="9"/>
      <c r="C1118" s="10"/>
      <c r="D1118" s="16"/>
    </row>
    <row r="1119" spans="2:4">
      <c r="B1119" s="9"/>
      <c r="C1119" s="10"/>
      <c r="D1119" s="16"/>
    </row>
    <row r="1120" spans="2:4">
      <c r="B1120" s="9"/>
      <c r="C1120" s="10"/>
      <c r="D1120" s="16"/>
    </row>
    <row r="1121" spans="2:4">
      <c r="B1121" s="9"/>
      <c r="C1121" s="10"/>
      <c r="D1121" s="16"/>
    </row>
    <row r="1122" spans="2:4">
      <c r="B1122" s="9"/>
      <c r="C1122" s="10"/>
      <c r="D1122" s="16"/>
    </row>
    <row r="1123" spans="2:4">
      <c r="B1123" s="9"/>
      <c r="C1123" s="10"/>
      <c r="D1123" s="16"/>
    </row>
    <row r="1124" spans="2:4">
      <c r="B1124" s="9"/>
      <c r="C1124" s="10"/>
      <c r="D1124" s="16"/>
    </row>
    <row r="1125" spans="2:4">
      <c r="B1125" s="9"/>
      <c r="C1125" s="10"/>
      <c r="D1125" s="16"/>
    </row>
    <row r="1126" spans="2:4">
      <c r="B1126" s="9"/>
      <c r="C1126" s="10"/>
      <c r="D1126" s="16"/>
    </row>
    <row r="1127" spans="2:4">
      <c r="B1127" s="9"/>
      <c r="C1127" s="10"/>
      <c r="D1127" s="16"/>
    </row>
    <row r="1128" spans="2:4">
      <c r="B1128" s="9"/>
      <c r="C1128" s="10"/>
      <c r="D1128" s="16"/>
    </row>
    <row r="1129" spans="2:4">
      <c r="B1129" s="9"/>
      <c r="C1129" s="10"/>
      <c r="D1129" s="16"/>
    </row>
    <row r="1130" spans="2:4">
      <c r="B1130" s="9"/>
      <c r="C1130" s="10"/>
      <c r="D1130" s="16"/>
    </row>
    <row r="1131" spans="2:4">
      <c r="B1131" s="9"/>
      <c r="C1131" s="10"/>
      <c r="D1131" s="16"/>
    </row>
    <row r="1132" spans="2:4">
      <c r="B1132" s="9"/>
      <c r="C1132" s="10"/>
      <c r="D1132" s="16"/>
    </row>
    <row r="1133" spans="2:4">
      <c r="B1133" s="9"/>
      <c r="C1133" s="10"/>
      <c r="D1133" s="16"/>
    </row>
    <row r="1134" spans="2:4">
      <c r="B1134" s="9"/>
      <c r="C1134" s="10"/>
      <c r="D1134" s="16"/>
    </row>
    <row r="1135" spans="2:4">
      <c r="B1135" s="9"/>
      <c r="C1135" s="10"/>
      <c r="D1135" s="16"/>
    </row>
    <row r="1136" spans="2:4">
      <c r="B1136" s="9"/>
      <c r="C1136" s="10"/>
      <c r="D1136" s="16"/>
    </row>
    <row r="1137" spans="2:4">
      <c r="B1137" s="9"/>
      <c r="C1137" s="10"/>
      <c r="D1137" s="16"/>
    </row>
    <row r="1138" spans="2:4">
      <c r="B1138" s="9"/>
      <c r="C1138" s="10"/>
      <c r="D1138" s="16"/>
    </row>
    <row r="1139" spans="2:4">
      <c r="B1139" s="9"/>
      <c r="C1139" s="10"/>
      <c r="D1139" s="16"/>
    </row>
    <row r="1140" spans="2:4">
      <c r="B1140" s="9"/>
      <c r="C1140" s="10"/>
      <c r="D1140" s="16"/>
    </row>
    <row r="1141" spans="2:4">
      <c r="B1141" s="9"/>
      <c r="C1141" s="10"/>
      <c r="D1141" s="16"/>
    </row>
    <row r="1142" spans="2:4">
      <c r="B1142" s="9"/>
      <c r="C1142" s="10"/>
      <c r="D1142" s="16"/>
    </row>
    <row r="1143" spans="2:4">
      <c r="B1143" s="9"/>
      <c r="C1143" s="10"/>
      <c r="D1143" s="16"/>
    </row>
    <row r="1144" spans="2:4">
      <c r="B1144" s="9"/>
      <c r="C1144" s="10"/>
      <c r="D1144" s="16"/>
    </row>
    <row r="1145" spans="2:4">
      <c r="B1145" s="9"/>
      <c r="C1145" s="10"/>
      <c r="D1145" s="16"/>
    </row>
    <row r="1146" spans="2:4">
      <c r="B1146" s="9"/>
      <c r="C1146" s="10"/>
      <c r="D1146" s="16"/>
    </row>
    <row r="1147" spans="2:4">
      <c r="B1147" s="9"/>
      <c r="C1147" s="10"/>
      <c r="D1147" s="16"/>
    </row>
    <row r="1148" spans="2:4">
      <c r="B1148" s="9"/>
      <c r="C1148" s="10"/>
      <c r="D1148" s="16"/>
    </row>
    <row r="1149" spans="2:4">
      <c r="B1149" s="9"/>
      <c r="C1149" s="10"/>
      <c r="D1149" s="16"/>
    </row>
    <row r="1150" spans="2:4">
      <c r="B1150" s="9"/>
      <c r="C1150" s="10"/>
      <c r="D1150" s="16"/>
    </row>
    <row r="1151" spans="2:4">
      <c r="B1151" s="9"/>
      <c r="C1151" s="10"/>
      <c r="D1151" s="16"/>
    </row>
    <row r="1152" spans="2:4">
      <c r="B1152" s="9"/>
      <c r="C1152" s="10"/>
      <c r="D1152" s="16"/>
    </row>
    <row r="1153" spans="2:4">
      <c r="B1153" s="9"/>
      <c r="C1153" s="10"/>
      <c r="D1153" s="16"/>
    </row>
    <row r="1154" spans="2:4">
      <c r="B1154" s="9"/>
      <c r="C1154" s="10"/>
      <c r="D1154" s="16"/>
    </row>
    <row r="1155" spans="2:4">
      <c r="B1155" s="9"/>
      <c r="C1155" s="10"/>
      <c r="D1155" s="16"/>
    </row>
    <row r="1156" spans="2:4">
      <c r="B1156" s="9"/>
      <c r="C1156" s="10"/>
      <c r="D1156" s="16"/>
    </row>
    <row r="1157" spans="2:4">
      <c r="B1157" s="9"/>
      <c r="C1157" s="10"/>
      <c r="D1157" s="16"/>
    </row>
    <row r="1158" spans="2:4">
      <c r="B1158" s="9"/>
      <c r="C1158" s="10"/>
      <c r="D1158" s="16"/>
    </row>
    <row r="1159" spans="2:4">
      <c r="B1159" s="9"/>
      <c r="C1159" s="10"/>
      <c r="D1159" s="16"/>
    </row>
    <row r="1160" spans="2:4">
      <c r="B1160" s="9"/>
      <c r="C1160" s="10"/>
      <c r="D1160" s="16"/>
    </row>
    <row r="1161" spans="2:4">
      <c r="B1161" s="9"/>
      <c r="C1161" s="10"/>
      <c r="D1161" s="16"/>
    </row>
    <row r="1162" spans="2:4">
      <c r="B1162" s="9"/>
      <c r="C1162" s="10"/>
      <c r="D1162" s="16"/>
    </row>
    <row r="1163" spans="2:4">
      <c r="B1163" s="9"/>
      <c r="C1163" s="10"/>
      <c r="D1163" s="16"/>
    </row>
    <row r="1164" spans="2:4">
      <c r="B1164" s="9"/>
      <c r="C1164" s="10"/>
      <c r="D1164" s="16"/>
    </row>
    <row r="1165" spans="2:4">
      <c r="B1165" s="9"/>
      <c r="C1165" s="10"/>
      <c r="D1165" s="16"/>
    </row>
    <row r="1166" spans="2:4">
      <c r="B1166" s="9"/>
      <c r="C1166" s="10"/>
      <c r="D1166" s="16"/>
    </row>
    <row r="1167" spans="2:4">
      <c r="B1167" s="9"/>
      <c r="C1167" s="10"/>
      <c r="D1167" s="16"/>
    </row>
    <row r="1168" spans="2:4">
      <c r="B1168" s="9"/>
      <c r="C1168" s="10"/>
      <c r="D1168" s="16"/>
    </row>
    <row r="1169" spans="2:4">
      <c r="B1169" s="9"/>
      <c r="C1169" s="10"/>
      <c r="D1169" s="16"/>
    </row>
    <row r="1170" spans="2:4">
      <c r="B1170" s="9"/>
      <c r="C1170" s="10"/>
      <c r="D1170" s="16"/>
    </row>
    <row r="1171" spans="2:4">
      <c r="B1171" s="9"/>
      <c r="C1171" s="10"/>
      <c r="D1171" s="16"/>
    </row>
    <row r="1172" spans="2:4">
      <c r="B1172" s="9"/>
      <c r="C1172" s="10"/>
      <c r="D1172" s="16"/>
    </row>
    <row r="1173" spans="2:4">
      <c r="B1173" s="9"/>
      <c r="C1173" s="10"/>
      <c r="D1173" s="16"/>
    </row>
    <row r="1174" spans="2:4">
      <c r="B1174" s="9"/>
      <c r="C1174" s="10"/>
      <c r="D1174" s="16"/>
    </row>
    <row r="1175" spans="2:4">
      <c r="B1175" s="9"/>
      <c r="C1175" s="10"/>
      <c r="D1175" s="16"/>
    </row>
    <row r="1176" spans="2:4">
      <c r="B1176" s="9"/>
      <c r="C1176" s="10"/>
      <c r="D1176" s="16"/>
    </row>
    <row r="1177" spans="2:4">
      <c r="B1177" s="9"/>
      <c r="C1177" s="10"/>
      <c r="D1177" s="16"/>
    </row>
    <row r="1178" spans="2:4">
      <c r="B1178" s="9"/>
      <c r="C1178" s="10"/>
      <c r="D1178" s="16"/>
    </row>
    <row r="1179" spans="2:4">
      <c r="B1179" s="9"/>
      <c r="C1179" s="10"/>
      <c r="D1179" s="16"/>
    </row>
    <row r="1180" spans="2:4">
      <c r="B1180" s="9"/>
      <c r="C1180" s="10"/>
      <c r="D1180" s="16"/>
    </row>
    <row r="1181" spans="2:4">
      <c r="B1181" s="9"/>
      <c r="C1181" s="10"/>
      <c r="D1181" s="16"/>
    </row>
    <row r="1182" spans="2:4">
      <c r="B1182" s="9"/>
      <c r="C1182" s="10"/>
      <c r="D1182" s="16"/>
    </row>
    <row r="1183" spans="2:4">
      <c r="B1183" s="9"/>
      <c r="C1183" s="10"/>
      <c r="D1183" s="16"/>
    </row>
    <row r="1184" spans="2:4">
      <c r="B1184" s="9"/>
      <c r="C1184" s="10"/>
      <c r="D1184" s="16"/>
    </row>
    <row r="1185" spans="2:4">
      <c r="B1185" s="9"/>
      <c r="C1185" s="10"/>
      <c r="D1185" s="16"/>
    </row>
    <row r="1186" spans="2:4">
      <c r="B1186" s="9"/>
      <c r="C1186" s="10"/>
      <c r="D1186" s="16"/>
    </row>
    <row r="1187" spans="2:4">
      <c r="B1187" s="9"/>
      <c r="C1187" s="10"/>
      <c r="D1187" s="16"/>
    </row>
    <row r="1188" spans="2:4">
      <c r="B1188" s="9"/>
      <c r="C1188" s="10"/>
      <c r="D1188" s="16"/>
    </row>
    <row r="1189" spans="2:4">
      <c r="B1189" s="9"/>
      <c r="C1189" s="10"/>
      <c r="D1189" s="16"/>
    </row>
    <row r="1190" spans="2:4">
      <c r="B1190" s="9"/>
      <c r="C1190" s="10"/>
      <c r="D1190" s="16"/>
    </row>
    <row r="1191" spans="2:4">
      <c r="B1191" s="9"/>
      <c r="C1191" s="10"/>
      <c r="D1191" s="16"/>
    </row>
    <row r="1192" spans="2:4">
      <c r="B1192" s="9"/>
      <c r="C1192" s="10"/>
      <c r="D1192" s="16"/>
    </row>
    <row r="1193" spans="2:4">
      <c r="B1193" s="9"/>
      <c r="C1193" s="10"/>
      <c r="D1193" s="16"/>
    </row>
    <row r="1194" spans="2:4">
      <c r="B1194" s="9"/>
      <c r="C1194" s="10"/>
      <c r="D1194" s="16"/>
    </row>
    <row r="1195" spans="2:4">
      <c r="B1195" s="9"/>
      <c r="C1195" s="10"/>
      <c r="D1195" s="16"/>
    </row>
    <row r="1196" spans="2:4">
      <c r="B1196" s="9"/>
      <c r="C1196" s="10"/>
      <c r="D1196" s="16"/>
    </row>
    <row r="1197" spans="2:4">
      <c r="B1197" s="9"/>
      <c r="C1197" s="10"/>
      <c r="D1197" s="16"/>
    </row>
    <row r="1198" spans="2:4">
      <c r="B1198" s="9"/>
      <c r="C1198" s="10"/>
      <c r="D1198" s="16"/>
    </row>
    <row r="1199" spans="2:4">
      <c r="B1199" s="9"/>
      <c r="C1199" s="10"/>
      <c r="D1199" s="16"/>
    </row>
    <row r="1200" spans="2:4">
      <c r="B1200" s="9"/>
      <c r="C1200" s="10"/>
      <c r="D1200" s="16"/>
    </row>
    <row r="1201" spans="2:4">
      <c r="B1201" s="9"/>
      <c r="C1201" s="10"/>
      <c r="D1201" s="16"/>
    </row>
    <row r="1202" spans="2:4">
      <c r="B1202" s="9"/>
      <c r="C1202" s="10"/>
      <c r="D1202" s="16"/>
    </row>
    <row r="1203" spans="2:4">
      <c r="B1203" s="9"/>
      <c r="C1203" s="10"/>
      <c r="D1203" s="16"/>
    </row>
    <row r="1204" spans="2:4">
      <c r="B1204" s="9"/>
      <c r="C1204" s="10"/>
      <c r="D1204" s="16"/>
    </row>
    <row r="1205" spans="2:4">
      <c r="B1205" s="9"/>
      <c r="C1205" s="10"/>
      <c r="D1205" s="16"/>
    </row>
    <row r="1206" spans="2:4">
      <c r="B1206" s="9"/>
      <c r="C1206" s="10"/>
      <c r="D1206" s="16"/>
    </row>
    <row r="1207" spans="2:4">
      <c r="B1207" s="9"/>
      <c r="C1207" s="10"/>
      <c r="D1207" s="16"/>
    </row>
    <row r="1208" spans="2:4">
      <c r="B1208" s="9"/>
      <c r="C1208" s="10"/>
      <c r="D1208" s="16"/>
    </row>
    <row r="1209" spans="2:4">
      <c r="B1209" s="9"/>
      <c r="C1209" s="10"/>
      <c r="D1209" s="16"/>
    </row>
    <row r="1210" spans="2:4">
      <c r="B1210" s="9"/>
      <c r="C1210" s="10"/>
      <c r="D1210" s="16"/>
    </row>
    <row r="1211" spans="2:4">
      <c r="B1211" s="9"/>
      <c r="C1211" s="10"/>
      <c r="D1211" s="16"/>
    </row>
    <row r="1212" spans="2:4">
      <c r="B1212" s="9"/>
      <c r="C1212" s="10"/>
      <c r="D1212" s="16"/>
    </row>
    <row r="1213" spans="2:4">
      <c r="B1213" s="9"/>
      <c r="C1213" s="10"/>
      <c r="D1213" s="16"/>
    </row>
    <row r="1214" spans="2:4">
      <c r="B1214" s="9"/>
      <c r="C1214" s="10"/>
      <c r="D1214" s="16"/>
    </row>
    <row r="1215" spans="2:4">
      <c r="B1215" s="9"/>
      <c r="C1215" s="10"/>
      <c r="D1215" s="16"/>
    </row>
    <row r="1216" spans="2:4">
      <c r="B1216" s="9"/>
      <c r="C1216" s="10"/>
      <c r="D1216" s="16"/>
    </row>
    <row r="1217" spans="2:4">
      <c r="B1217" s="9"/>
      <c r="C1217" s="10"/>
      <c r="D1217" s="16"/>
    </row>
    <row r="1218" spans="2:4">
      <c r="B1218" s="9"/>
      <c r="C1218" s="10"/>
      <c r="D1218" s="16"/>
    </row>
    <row r="1219" spans="2:4">
      <c r="B1219" s="9"/>
      <c r="C1219" s="10"/>
      <c r="D1219" s="16"/>
    </row>
    <row r="1220" spans="2:4">
      <c r="B1220" s="9"/>
      <c r="C1220" s="10"/>
      <c r="D1220" s="16"/>
    </row>
    <row r="1221" spans="2:4">
      <c r="B1221" s="9"/>
      <c r="C1221" s="10"/>
      <c r="D1221" s="16"/>
    </row>
    <row r="1222" spans="2:4">
      <c r="B1222" s="9"/>
      <c r="C1222" s="10"/>
      <c r="D1222" s="16"/>
    </row>
    <row r="1223" spans="2:4">
      <c r="B1223" s="9"/>
      <c r="C1223" s="10"/>
      <c r="D1223" s="16"/>
    </row>
    <row r="1224" spans="2:4">
      <c r="B1224" s="9"/>
      <c r="C1224" s="10"/>
      <c r="D1224" s="16"/>
    </row>
    <row r="1225" spans="2:4">
      <c r="B1225" s="9"/>
      <c r="C1225" s="10"/>
      <c r="D1225" s="16"/>
    </row>
    <row r="1226" spans="2:4">
      <c r="B1226" s="9"/>
      <c r="C1226" s="10"/>
      <c r="D1226" s="16"/>
    </row>
    <row r="1227" spans="2:4">
      <c r="B1227" s="9"/>
      <c r="C1227" s="10"/>
      <c r="D1227" s="16"/>
    </row>
    <row r="1228" spans="2:4">
      <c r="B1228" s="9"/>
      <c r="C1228" s="10"/>
      <c r="D1228" s="16"/>
    </row>
    <row r="1229" spans="2:4">
      <c r="B1229" s="9"/>
      <c r="C1229" s="10"/>
      <c r="D1229" s="16"/>
    </row>
    <row r="1230" spans="2:4">
      <c r="B1230" s="9"/>
      <c r="C1230" s="10"/>
      <c r="D1230" s="16"/>
    </row>
    <row r="1231" spans="2:4">
      <c r="B1231" s="9"/>
      <c r="C1231" s="10"/>
      <c r="D1231" s="16"/>
    </row>
    <row r="1232" spans="2:4">
      <c r="B1232" s="9"/>
      <c r="C1232" s="10"/>
      <c r="D1232" s="16"/>
    </row>
    <row r="1233" spans="2:4">
      <c r="B1233" s="9"/>
      <c r="C1233" s="10"/>
      <c r="D1233" s="16"/>
    </row>
    <row r="1234" spans="2:4">
      <c r="B1234" s="9"/>
      <c r="C1234" s="10"/>
      <c r="D1234" s="16"/>
    </row>
    <row r="1235" spans="2:4">
      <c r="B1235" s="9"/>
      <c r="C1235" s="10"/>
      <c r="D1235" s="16"/>
    </row>
    <row r="1236" spans="2:4">
      <c r="B1236" s="9"/>
      <c r="C1236" s="10"/>
      <c r="D1236" s="16"/>
    </row>
    <row r="1237" spans="2:4">
      <c r="B1237" s="9"/>
      <c r="C1237" s="10"/>
      <c r="D1237" s="16"/>
    </row>
    <row r="1238" spans="2:4">
      <c r="B1238" s="9"/>
      <c r="C1238" s="10"/>
      <c r="D1238" s="16"/>
    </row>
    <row r="1239" spans="2:4">
      <c r="B1239" s="9"/>
      <c r="C1239" s="10"/>
      <c r="D1239" s="16"/>
    </row>
    <row r="1240" spans="2:4">
      <c r="B1240" s="9"/>
      <c r="C1240" s="10"/>
      <c r="D1240" s="16"/>
    </row>
    <row r="1241" spans="2:4">
      <c r="B1241" s="9"/>
      <c r="C1241" s="10"/>
      <c r="D1241" s="16"/>
    </row>
    <row r="1242" spans="2:4">
      <c r="B1242" s="9"/>
      <c r="C1242" s="10"/>
      <c r="D1242" s="16"/>
    </row>
    <row r="1243" spans="2:4">
      <c r="B1243" s="9"/>
      <c r="C1243" s="10"/>
      <c r="D1243" s="16"/>
    </row>
    <row r="1244" spans="2:4">
      <c r="B1244" s="9"/>
      <c r="C1244" s="10"/>
      <c r="D1244" s="16"/>
    </row>
    <row r="1245" spans="2:4">
      <c r="B1245" s="9"/>
      <c r="C1245" s="10"/>
      <c r="D1245" s="16"/>
    </row>
    <row r="1246" spans="2:4">
      <c r="B1246" s="9"/>
      <c r="C1246" s="10"/>
      <c r="D1246" s="16"/>
    </row>
    <row r="1247" spans="2:4">
      <c r="B1247" s="9"/>
      <c r="C1247" s="10"/>
      <c r="D1247" s="16"/>
    </row>
    <row r="1248" spans="2:4">
      <c r="B1248" s="9"/>
      <c r="C1248" s="10"/>
      <c r="D1248" s="16"/>
    </row>
    <row r="1249" spans="2:4">
      <c r="B1249" s="9"/>
      <c r="C1249" s="10"/>
      <c r="D1249" s="16"/>
    </row>
    <row r="1250" spans="2:4">
      <c r="B1250" s="9"/>
      <c r="C1250" s="10"/>
      <c r="D1250" s="16"/>
    </row>
    <row r="1251" spans="2:4">
      <c r="B1251" s="9"/>
      <c r="C1251" s="10"/>
      <c r="D1251" s="16"/>
    </row>
    <row r="1252" spans="2:4">
      <c r="B1252" s="9"/>
      <c r="C1252" s="10"/>
      <c r="D1252" s="16"/>
    </row>
    <row r="1253" spans="2:4">
      <c r="B1253" s="9"/>
      <c r="C1253" s="10"/>
      <c r="D1253" s="16"/>
    </row>
    <row r="1254" spans="2:4">
      <c r="B1254" s="9"/>
      <c r="C1254" s="10"/>
      <c r="D1254" s="16"/>
    </row>
    <row r="1255" spans="2:4">
      <c r="B1255" s="9"/>
      <c r="C1255" s="10"/>
      <c r="D1255" s="16"/>
    </row>
    <row r="1256" spans="2:4">
      <c r="B1256" s="9"/>
      <c r="C1256" s="10"/>
      <c r="D1256" s="16"/>
    </row>
    <row r="1257" spans="2:4">
      <c r="B1257" s="9"/>
      <c r="C1257" s="10"/>
      <c r="D1257" s="16"/>
    </row>
    <row r="1258" spans="2:4">
      <c r="B1258" s="9"/>
      <c r="C1258" s="10"/>
      <c r="D1258" s="16"/>
    </row>
    <row r="1259" spans="2:4">
      <c r="B1259" s="9"/>
      <c r="C1259" s="10"/>
      <c r="D1259" s="16"/>
    </row>
    <row r="1260" spans="2:4">
      <c r="B1260" s="9"/>
      <c r="C1260" s="10"/>
      <c r="D1260" s="16"/>
    </row>
    <row r="1261" spans="2:4">
      <c r="B1261" s="9"/>
      <c r="C1261" s="10"/>
      <c r="D1261" s="16"/>
    </row>
    <row r="1262" spans="2:4">
      <c r="B1262" s="9"/>
      <c r="C1262" s="10"/>
      <c r="D1262" s="16"/>
    </row>
    <row r="1263" spans="2:4">
      <c r="B1263" s="9"/>
      <c r="C1263" s="10"/>
      <c r="D1263" s="16"/>
    </row>
    <row r="1264" spans="2:4">
      <c r="B1264" s="9"/>
      <c r="C1264" s="10"/>
      <c r="D1264" s="16"/>
    </row>
    <row r="1265" spans="2:4">
      <c r="B1265" s="9"/>
      <c r="C1265" s="10"/>
      <c r="D1265" s="16"/>
    </row>
    <row r="1266" spans="2:4">
      <c r="B1266" s="9"/>
      <c r="C1266" s="10"/>
      <c r="D1266" s="16"/>
    </row>
    <row r="1267" spans="2:4">
      <c r="B1267" s="9"/>
      <c r="C1267" s="10"/>
      <c r="D1267" s="16"/>
    </row>
    <row r="1268" spans="2:4">
      <c r="B1268" s="9"/>
      <c r="C1268" s="10"/>
      <c r="D1268" s="16"/>
    </row>
    <row r="1269" spans="2:4">
      <c r="B1269" s="9"/>
      <c r="C1269" s="10"/>
      <c r="D1269" s="16"/>
    </row>
    <row r="1270" spans="2:4">
      <c r="B1270" s="9"/>
      <c r="C1270" s="10"/>
      <c r="D1270" s="16"/>
    </row>
    <row r="1271" spans="2:4">
      <c r="B1271" s="9"/>
      <c r="C1271" s="10"/>
      <c r="D1271" s="16"/>
    </row>
    <row r="1272" spans="2:4">
      <c r="B1272" s="9"/>
      <c r="C1272" s="10"/>
      <c r="D1272" s="16"/>
    </row>
    <row r="1273" spans="2:4">
      <c r="B1273" s="9"/>
      <c r="C1273" s="10"/>
      <c r="D1273" s="16"/>
    </row>
    <row r="1274" spans="2:4">
      <c r="B1274" s="9"/>
      <c r="C1274" s="10"/>
      <c r="D1274" s="16"/>
    </row>
    <row r="1275" spans="2:4">
      <c r="B1275" s="9"/>
      <c r="C1275" s="10"/>
      <c r="D1275" s="16"/>
    </row>
    <row r="1276" spans="2:4">
      <c r="B1276" s="9"/>
      <c r="C1276" s="10"/>
      <c r="D1276" s="16"/>
    </row>
    <row r="1277" spans="2:4">
      <c r="B1277" s="9"/>
      <c r="C1277" s="10"/>
      <c r="D1277" s="16"/>
    </row>
    <row r="1278" spans="2:4">
      <c r="B1278" s="9"/>
      <c r="C1278" s="10"/>
      <c r="D1278" s="16"/>
    </row>
    <row r="1279" spans="2:4">
      <c r="B1279" s="9"/>
      <c r="C1279" s="10"/>
      <c r="D1279" s="16"/>
    </row>
    <row r="1280" spans="2:4">
      <c r="B1280" s="9"/>
      <c r="C1280" s="10"/>
      <c r="D1280" s="16"/>
    </row>
    <row r="1281" spans="2:4">
      <c r="B1281" s="9"/>
      <c r="C1281" s="10"/>
      <c r="D1281" s="16"/>
    </row>
    <row r="1282" spans="2:4">
      <c r="B1282" s="9"/>
      <c r="C1282" s="10"/>
      <c r="D1282" s="16"/>
    </row>
    <row r="1283" spans="2:4">
      <c r="B1283" s="9"/>
      <c r="C1283" s="10"/>
      <c r="D1283" s="16"/>
    </row>
    <row r="1284" spans="2:4">
      <c r="B1284" s="9"/>
      <c r="C1284" s="10"/>
      <c r="D1284" s="16"/>
    </row>
    <row r="1285" spans="2:4">
      <c r="B1285" s="9"/>
      <c r="C1285" s="10"/>
      <c r="D1285" s="16"/>
    </row>
    <row r="1286" spans="2:4">
      <c r="B1286" s="9"/>
      <c r="C1286" s="10"/>
      <c r="D1286" s="16"/>
    </row>
    <row r="1287" spans="2:4">
      <c r="B1287" s="9"/>
      <c r="C1287" s="10"/>
      <c r="D1287" s="16"/>
    </row>
    <row r="1288" spans="2:4">
      <c r="B1288" s="9"/>
      <c r="C1288" s="10"/>
      <c r="D1288" s="16"/>
    </row>
    <row r="1289" spans="2:4">
      <c r="B1289" s="9"/>
      <c r="C1289" s="10"/>
      <c r="D1289" s="16"/>
    </row>
    <row r="1290" spans="2:4">
      <c r="B1290" s="9"/>
      <c r="C1290" s="10"/>
      <c r="D1290" s="16"/>
    </row>
    <row r="1291" spans="2:4">
      <c r="B1291" s="9"/>
      <c r="C1291" s="10"/>
      <c r="D1291" s="16"/>
    </row>
    <row r="1292" spans="2:4">
      <c r="B1292" s="9"/>
      <c r="C1292" s="10"/>
      <c r="D1292" s="16"/>
    </row>
    <row r="1293" spans="2:4">
      <c r="B1293" s="9"/>
      <c r="C1293" s="10"/>
      <c r="D1293" s="16"/>
    </row>
    <row r="1294" spans="2:4">
      <c r="B1294" s="9"/>
      <c r="C1294" s="10"/>
      <c r="D1294" s="16"/>
    </row>
    <row r="1295" spans="2:4">
      <c r="B1295" s="9"/>
      <c r="C1295" s="10"/>
      <c r="D1295" s="16"/>
    </row>
    <row r="1296" spans="2:4">
      <c r="B1296" s="9"/>
      <c r="C1296" s="10"/>
      <c r="D1296" s="16"/>
    </row>
    <row r="1297" spans="2:4">
      <c r="B1297" s="9"/>
      <c r="C1297" s="10"/>
      <c r="D1297" s="16"/>
    </row>
    <row r="1298" spans="2:4">
      <c r="B1298" s="9"/>
      <c r="C1298" s="10"/>
      <c r="D1298" s="16"/>
    </row>
    <row r="1299" spans="2:4">
      <c r="B1299" s="9"/>
      <c r="C1299" s="10"/>
      <c r="D1299" s="16"/>
    </row>
    <row r="1300" spans="2:4">
      <c r="B1300" s="9"/>
      <c r="C1300" s="10"/>
      <c r="D1300" s="16"/>
    </row>
    <row r="1301" spans="2:4">
      <c r="B1301" s="9"/>
      <c r="C1301" s="10"/>
      <c r="D1301" s="16"/>
    </row>
    <row r="1302" spans="2:4">
      <c r="B1302" s="9"/>
      <c r="C1302" s="10"/>
      <c r="D1302" s="16"/>
    </row>
    <row r="1303" spans="2:4">
      <c r="B1303" s="9"/>
      <c r="C1303" s="10"/>
      <c r="D1303" s="16"/>
    </row>
    <row r="1304" spans="2:4">
      <c r="B1304" s="9"/>
      <c r="C1304" s="10"/>
      <c r="D1304" s="16"/>
    </row>
    <row r="1305" spans="2:4">
      <c r="B1305" s="9"/>
      <c r="C1305" s="10"/>
      <c r="D1305" s="16"/>
    </row>
    <row r="1306" spans="2:4">
      <c r="B1306" s="9"/>
      <c r="C1306" s="10"/>
      <c r="D1306" s="16"/>
    </row>
    <row r="1307" spans="2:4">
      <c r="B1307" s="9"/>
      <c r="C1307" s="10"/>
      <c r="D1307" s="16"/>
    </row>
    <row r="1308" spans="2:4">
      <c r="B1308" s="9"/>
      <c r="C1308" s="10"/>
      <c r="D1308" s="16"/>
    </row>
    <row r="1309" spans="2:4">
      <c r="B1309" s="9"/>
      <c r="C1309" s="10"/>
      <c r="D1309" s="16"/>
    </row>
    <row r="1310" spans="2:4">
      <c r="B1310" s="9"/>
      <c r="C1310" s="10"/>
      <c r="D1310" s="16"/>
    </row>
    <row r="1311" spans="2:4">
      <c r="B1311" s="9"/>
      <c r="C1311" s="10"/>
      <c r="D1311" s="16"/>
    </row>
    <row r="1312" spans="2:4">
      <c r="B1312" s="9"/>
      <c r="C1312" s="10"/>
      <c r="D1312" s="16"/>
    </row>
    <row r="1313" spans="2:4">
      <c r="B1313" s="9"/>
      <c r="C1313" s="10"/>
      <c r="D1313" s="16"/>
    </row>
    <row r="1314" spans="2:4">
      <c r="B1314" s="9"/>
      <c r="C1314" s="10"/>
      <c r="D1314" s="16"/>
    </row>
    <row r="1315" spans="2:4">
      <c r="B1315" s="9"/>
      <c r="C1315" s="10"/>
      <c r="D1315" s="16"/>
    </row>
    <row r="1316" spans="2:4">
      <c r="B1316" s="9"/>
      <c r="C1316" s="10"/>
      <c r="D1316" s="16"/>
    </row>
    <row r="1317" spans="2:4">
      <c r="B1317" s="9"/>
      <c r="C1317" s="10"/>
      <c r="D1317" s="16"/>
    </row>
    <row r="1318" spans="2:4">
      <c r="B1318" s="9"/>
      <c r="C1318" s="10"/>
      <c r="D1318" s="16"/>
    </row>
    <row r="1319" spans="2:4">
      <c r="B1319" s="9"/>
      <c r="C1319" s="10"/>
      <c r="D1319" s="16"/>
    </row>
    <row r="1320" spans="2:4">
      <c r="B1320" s="9"/>
      <c r="C1320" s="10"/>
      <c r="D1320" s="16"/>
    </row>
    <row r="1321" spans="2:4">
      <c r="B1321" s="9"/>
      <c r="C1321" s="10"/>
      <c r="D1321" s="16"/>
    </row>
    <row r="1322" spans="2:4">
      <c r="B1322" s="9"/>
      <c r="C1322" s="10"/>
      <c r="D1322" s="16"/>
    </row>
    <row r="1323" spans="2:4">
      <c r="B1323" s="9"/>
      <c r="C1323" s="10"/>
      <c r="D1323" s="16"/>
    </row>
  </sheetData>
  <autoFilter ref="A3:AJ89">
    <filterColumn colId="4" showButton="0"/>
    <filterColumn colId="5" showButton="0"/>
    <filterColumn colId="8" showButton="0"/>
    <filterColumn colId="9" showButton="0"/>
    <filterColumn colId="12" showButton="0"/>
    <filterColumn colId="13" showButton="0"/>
    <filterColumn colId="16" showButton="0"/>
    <filterColumn colId="17" showButton="0"/>
    <filterColumn colId="20" showButton="0"/>
    <filterColumn colId="21" showButton="0"/>
    <filterColumn colId="24" showButton="0"/>
    <filterColumn colId="25" showButton="0"/>
    <filterColumn colId="28" showButton="0"/>
    <filterColumn colId="29" showButton="0"/>
    <filterColumn colId="32" showButton="0"/>
    <filterColumn colId="33" showButton="0"/>
  </autoFilter>
  <mergeCells count="14">
    <mergeCell ref="A1:AJ1"/>
    <mergeCell ref="A2:AJ2"/>
    <mergeCell ref="U3:W3"/>
    <mergeCell ref="Y3:AA3"/>
    <mergeCell ref="AC3:AE3"/>
    <mergeCell ref="AG3:AI3"/>
    <mergeCell ref="A3:A4"/>
    <mergeCell ref="B3:B4"/>
    <mergeCell ref="C3:C4"/>
    <mergeCell ref="D3:D4"/>
    <mergeCell ref="E3:G3"/>
    <mergeCell ref="I3:K3"/>
    <mergeCell ref="M3:O3"/>
    <mergeCell ref="Q3:S3"/>
  </mergeCells>
  <conditionalFormatting sqref="H5:H89">
    <cfRule type="cellIs" dxfId="7" priority="8" operator="lessThanOrEqual">
      <formula>$H$3</formula>
    </cfRule>
  </conditionalFormatting>
  <conditionalFormatting sqref="L5:L89">
    <cfRule type="cellIs" dxfId="6" priority="7" operator="lessThanOrEqual">
      <formula>$L$3</formula>
    </cfRule>
  </conditionalFormatting>
  <conditionalFormatting sqref="P5:P89">
    <cfRule type="cellIs" dxfId="5" priority="6" operator="lessThanOrEqual">
      <formula>$P$3</formula>
    </cfRule>
  </conditionalFormatting>
  <conditionalFormatting sqref="T5:T89">
    <cfRule type="cellIs" dxfId="4" priority="5" operator="lessThanOrEqual">
      <formula>$T$3</formula>
    </cfRule>
  </conditionalFormatting>
  <conditionalFormatting sqref="X5:X89">
    <cfRule type="cellIs" dxfId="3" priority="4" operator="lessThanOrEqual">
      <formula>$X$3</formula>
    </cfRule>
  </conditionalFormatting>
  <conditionalFormatting sqref="AB5:AB89">
    <cfRule type="cellIs" dxfId="2" priority="3" operator="lessThanOrEqual">
      <formula>$AB$3</formula>
    </cfRule>
  </conditionalFormatting>
  <conditionalFormatting sqref="AF5">
    <cfRule type="cellIs" dxfId="1" priority="2" operator="lessThanOrEqual">
      <formula>$AF$3</formula>
    </cfRule>
  </conditionalFormatting>
  <conditionalFormatting sqref="AJ5:AJ89">
    <cfRule type="cellIs" dxfId="0" priority="1" operator="lessThanOrEqual">
      <formula>$AJ$3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Spis szkół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 Kapela</cp:lastModifiedBy>
  <dcterms:created xsi:type="dcterms:W3CDTF">2016-03-18T16:56:02Z</dcterms:created>
  <dcterms:modified xsi:type="dcterms:W3CDTF">2016-03-24T09:06:18Z</dcterms:modified>
</cp:coreProperties>
</file>